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sociological-my.sharepoint.com/personal/baygenc_asanet_org/Documents/Documents/Berfu Aygenc/Membership/2023_Membership/for website/"/>
    </mc:Choice>
  </mc:AlternateContent>
  <xr:revisionPtr revIDLastSave="6" documentId="14_{A33C7AAC-9A07-44E7-80D1-B9754B9C871E}" xr6:coauthVersionLast="47" xr6:coauthVersionMax="47" xr10:uidLastSave="{7E53202C-86C0-40EC-B2E8-B40C627B2BAD}"/>
  <bookViews>
    <workbookView xWindow="-120" yWindow="-120" windowWidth="29040" windowHeight="15840" xr2:uid="{E57BADB8-4735-4221-9E27-F6256306A9FD}"/>
  </bookViews>
  <sheets>
    <sheet name="Sheet1" sheetId="3" r:id="rId1"/>
    <sheet name="Sheet2" sheetId="4" r:id="rId2"/>
  </sheets>
  <definedNames>
    <definedName name="_xlnm.Print_Area" localSheetId="0">Sheet1!$A$1:$J$57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3" l="1"/>
  <c r="J30" i="3"/>
  <c r="J29" i="3"/>
  <c r="J13" i="3"/>
  <c r="J44" i="3"/>
  <c r="J20" i="3"/>
  <c r="J31" i="3"/>
  <c r="J55" i="3"/>
  <c r="J52" i="3"/>
  <c r="J11" i="3"/>
  <c r="J38" i="3"/>
  <c r="J32" i="3"/>
  <c r="J18" i="3"/>
  <c r="J27" i="3"/>
  <c r="J39" i="3"/>
  <c r="J50" i="3"/>
  <c r="J33" i="3"/>
  <c r="J3" i="3"/>
  <c r="J49" i="3"/>
  <c r="J9" i="3"/>
  <c r="J36" i="3"/>
  <c r="J12" i="3"/>
  <c r="J34" i="3"/>
  <c r="J6" i="3"/>
  <c r="J45" i="3"/>
  <c r="J42" i="3"/>
  <c r="J37" i="3"/>
  <c r="J10" i="3"/>
  <c r="J26" i="3"/>
  <c r="J16" i="3"/>
  <c r="J8" i="3"/>
  <c r="J48" i="3"/>
  <c r="J14" i="3"/>
  <c r="J51" i="3"/>
  <c r="J24" i="3"/>
  <c r="J35" i="3"/>
  <c r="J28" i="3"/>
  <c r="J53" i="3"/>
  <c r="J22" i="3"/>
  <c r="J17" i="3"/>
  <c r="J25" i="3"/>
  <c r="J5" i="3"/>
  <c r="J19" i="3"/>
  <c r="J7" i="3"/>
  <c r="J15" i="3"/>
  <c r="J46" i="3"/>
  <c r="J4" i="3"/>
  <c r="J40" i="3"/>
  <c r="J21" i="3"/>
  <c r="J23" i="3"/>
  <c r="J43" i="3"/>
  <c r="J41" i="3"/>
  <c r="J47" i="3"/>
  <c r="H47" i="3"/>
  <c r="H54" i="3"/>
  <c r="H30" i="3"/>
  <c r="H29" i="3"/>
  <c r="H13" i="3"/>
  <c r="H44" i="3"/>
  <c r="H20" i="3"/>
  <c r="H31" i="3"/>
  <c r="H55" i="3"/>
  <c r="H52" i="3"/>
  <c r="H11" i="3"/>
  <c r="H38" i="3"/>
  <c r="H32" i="3"/>
  <c r="H18" i="3"/>
  <c r="H27" i="3"/>
  <c r="H39" i="3"/>
  <c r="H50" i="3"/>
  <c r="H33" i="3"/>
  <c r="H3" i="3"/>
  <c r="H49" i="3"/>
  <c r="H9" i="3"/>
  <c r="H36" i="3"/>
  <c r="H12" i="3"/>
  <c r="H34" i="3"/>
  <c r="H6" i="3"/>
  <c r="H45" i="3"/>
  <c r="H42" i="3"/>
  <c r="H37" i="3"/>
  <c r="H10" i="3"/>
  <c r="H26" i="3"/>
  <c r="H16" i="3"/>
  <c r="H8" i="3"/>
  <c r="H48" i="3"/>
  <c r="H14" i="3"/>
  <c r="H51" i="3"/>
  <c r="H24" i="3"/>
  <c r="H35" i="3"/>
  <c r="H28" i="3"/>
  <c r="H53" i="3"/>
  <c r="H22" i="3"/>
  <c r="H17" i="3"/>
  <c r="H25" i="3"/>
  <c r="H5" i="3"/>
  <c r="H19" i="3"/>
  <c r="H7" i="3"/>
  <c r="H15" i="3"/>
  <c r="H46" i="3"/>
  <c r="H4" i="3"/>
  <c r="H40" i="3"/>
  <c r="H21" i="3"/>
  <c r="H23" i="3"/>
  <c r="H43" i="3"/>
  <c r="H41" i="3"/>
  <c r="F54" i="3"/>
  <c r="F30" i="3"/>
  <c r="F29" i="3"/>
  <c r="F13" i="3"/>
  <c r="F44" i="3"/>
  <c r="F20" i="3"/>
  <c r="F31" i="3"/>
  <c r="F55" i="3"/>
  <c r="F52" i="3"/>
  <c r="F11" i="3"/>
  <c r="F38" i="3"/>
  <c r="F32" i="3"/>
  <c r="F18" i="3"/>
  <c r="F27" i="3"/>
  <c r="F39" i="3"/>
  <c r="F50" i="3"/>
  <c r="F33" i="3"/>
  <c r="F3" i="3"/>
  <c r="F49" i="3"/>
  <c r="F9" i="3"/>
  <c r="F36" i="3"/>
  <c r="F12" i="3"/>
  <c r="F34" i="3"/>
  <c r="F6" i="3"/>
  <c r="F45" i="3"/>
  <c r="F42" i="3"/>
  <c r="F37" i="3"/>
  <c r="F10" i="3"/>
  <c r="F26" i="3"/>
  <c r="F16" i="3"/>
  <c r="F8" i="3"/>
  <c r="F48" i="3"/>
  <c r="F14" i="3"/>
  <c r="F51" i="3"/>
  <c r="F24" i="3"/>
  <c r="F35" i="3"/>
  <c r="F28" i="3"/>
  <c r="F53" i="3"/>
  <c r="F22" i="3"/>
  <c r="F17" i="3"/>
  <c r="F25" i="3"/>
  <c r="F5" i="3"/>
  <c r="F19" i="3"/>
  <c r="F7" i="3"/>
  <c r="F15" i="3"/>
  <c r="F46" i="3"/>
  <c r="F4" i="3"/>
  <c r="F40" i="3"/>
  <c r="F21" i="3"/>
  <c r="F23" i="3"/>
  <c r="F43" i="3"/>
  <c r="F41" i="3"/>
  <c r="F47" i="3"/>
  <c r="D54" i="3"/>
  <c r="D30" i="3"/>
  <c r="D29" i="3"/>
  <c r="D13" i="3"/>
  <c r="D44" i="3"/>
  <c r="D20" i="3"/>
  <c r="D31" i="3"/>
  <c r="D55" i="3"/>
  <c r="D52" i="3"/>
  <c r="D11" i="3"/>
  <c r="D38" i="3"/>
  <c r="D32" i="3"/>
  <c r="D18" i="3"/>
  <c r="D27" i="3"/>
  <c r="D39" i="3"/>
  <c r="D50" i="3"/>
  <c r="D33" i="3"/>
  <c r="D3" i="3"/>
  <c r="D49" i="3"/>
  <c r="D9" i="3"/>
  <c r="D36" i="3"/>
  <c r="D12" i="3"/>
  <c r="D34" i="3"/>
  <c r="D6" i="3"/>
  <c r="D45" i="3"/>
  <c r="D42" i="3"/>
  <c r="D37" i="3"/>
  <c r="D10" i="3"/>
  <c r="D26" i="3"/>
  <c r="D16" i="3"/>
  <c r="D8" i="3"/>
  <c r="D48" i="3"/>
  <c r="D14" i="3"/>
  <c r="D51" i="3"/>
  <c r="D24" i="3"/>
  <c r="D35" i="3"/>
  <c r="D28" i="3"/>
  <c r="D53" i="3"/>
  <c r="D22" i="3"/>
  <c r="D17" i="3"/>
  <c r="D25" i="3"/>
  <c r="D5" i="3"/>
  <c r="D19" i="3"/>
  <c r="D7" i="3"/>
  <c r="D15" i="3"/>
  <c r="D46" i="3"/>
  <c r="D4" i="3"/>
  <c r="D40" i="3"/>
  <c r="D21" i="3"/>
  <c r="D23" i="3"/>
  <c r="D43" i="3"/>
  <c r="D41" i="3"/>
  <c r="D47" i="3"/>
  <c r="J2" i="3"/>
  <c r="H2" i="3"/>
  <c r="F2" i="3"/>
  <c r="D2" i="3"/>
</calcChain>
</file>

<file path=xl/sharedStrings.xml><?xml version="1.0" encoding="utf-8"?>
<sst xmlns="http://schemas.openxmlformats.org/spreadsheetml/2006/main" count="115" uniqueCount="61">
  <si>
    <t>Teaching and Learning in Sociology</t>
  </si>
  <si>
    <t>Methodology</t>
  </si>
  <si>
    <t>Medical Sociology</t>
  </si>
  <si>
    <t>Crime, Law, and Deviance</t>
  </si>
  <si>
    <t>Sociology of Education</t>
  </si>
  <si>
    <t>Family</t>
  </si>
  <si>
    <t>Organizations, Occupations, and Work</t>
  </si>
  <si>
    <t>Theory</t>
  </si>
  <si>
    <t>Sociology of Sex and Gender</t>
  </si>
  <si>
    <t>Community and Urban Sociology</t>
  </si>
  <si>
    <t>Social Psychology</t>
  </si>
  <si>
    <t>Peace, War, and Social Conflict</t>
  </si>
  <si>
    <t>Environmental Sociology</t>
  </si>
  <si>
    <t>Marxist Sociology</t>
  </si>
  <si>
    <t>Sociological Practice and Public Sociology</t>
  </si>
  <si>
    <t>Sociology of Population</t>
  </si>
  <si>
    <t>Political Economy of the World-System</t>
  </si>
  <si>
    <t>Aging and the Life Course</t>
  </si>
  <si>
    <t>Sociology of Mental Health</t>
  </si>
  <si>
    <t>Collective Behavior and Social Movements</t>
  </si>
  <si>
    <t>Racial and Ethnic Minorities</t>
  </si>
  <si>
    <t>Comparative-Historical Sociology</t>
  </si>
  <si>
    <t>Political Sociology</t>
  </si>
  <si>
    <t>Asia and Asian America</t>
  </si>
  <si>
    <t>Sociology of Emotions</t>
  </si>
  <si>
    <t>Sociology of Culture</t>
  </si>
  <si>
    <t>Science, Knowledge, and Technology</t>
  </si>
  <si>
    <t>Communication, Information Technologies, and Media Sociology</t>
  </si>
  <si>
    <t>Latina/o Sociology</t>
  </si>
  <si>
    <t>Drugs and Society</t>
  </si>
  <si>
    <t>Children and Youth</t>
  </si>
  <si>
    <t>Sociology of Law</t>
  </si>
  <si>
    <t>Decision-Making, Social Networks, and Society</t>
  </si>
  <si>
    <t>Sociology of Religion</t>
  </si>
  <si>
    <t>International Migration</t>
  </si>
  <si>
    <t>Race, Gender, and Class</t>
  </si>
  <si>
    <t>Mathematical Sociology</t>
  </si>
  <si>
    <t>Sociology of Sexualities</t>
  </si>
  <si>
    <t>History of Sociology</t>
  </si>
  <si>
    <t>Economic Sociology</t>
  </si>
  <si>
    <t>Labor and Labor Movements</t>
  </si>
  <si>
    <t>Animals and Society</t>
  </si>
  <si>
    <t>Ethnomethodology and Conversation Analysis</t>
  </si>
  <si>
    <t>Biosociology and Evolutionary Sociology</t>
  </si>
  <si>
    <t>Disability in Society</t>
  </si>
  <si>
    <t>Sociology of Human Rights</t>
  </si>
  <si>
    <t>Altruism, Morality, and Social Solidarity</t>
  </si>
  <si>
    <t>Sociology of Body and Embodiment</t>
  </si>
  <si>
    <t>Global and Transnational Sociology</t>
  </si>
  <si>
    <t>Inequality, Poverty, and Mobility</t>
  </si>
  <si>
    <t>Sociology of Development</t>
  </si>
  <si>
    <t>Sociology of Consumers and Consumption</t>
  </si>
  <si>
    <t>Sociology of Indigenous Peoples and Native Nations</t>
  </si>
  <si>
    <t>Total</t>
  </si>
  <si>
    <t>Female</t>
  </si>
  <si>
    <t>Male</t>
  </si>
  <si>
    <t>Note: categories less than five were counted as "missing."</t>
  </si>
  <si>
    <t>Total ASA Student Membership</t>
  </si>
  <si>
    <t>Non-binary/Different Identity</t>
  </si>
  <si>
    <t xml:space="preserve">Missing </t>
  </si>
  <si>
    <t>2023 ASA Student Section Membership by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</si>
</sst>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5" fillId="0" borderId="0" xfId="0" applyFont="1"/>
    <xf numFmtId="0" fontId="0" fillId="0" borderId="1" xfId="0" applyBorder="1"/>
    <xf numFmtId="164" fontId="4" fillId="2" borderId="1" xfId="2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164" fontId="0" fillId="0" borderId="0" xfId="0" applyNumberFormat="1" applyFill="1"/>
    <xf numFmtId="9" fontId="0" fillId="0" borderId="0" xfId="0" applyNumberFormat="1"/>
    <xf numFmtId="165" fontId="0" fillId="2" borderId="1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/>
    <xf numFmtId="165" fontId="0" fillId="0" borderId="1" xfId="1" applyNumberFormat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8">
    <cellStyle name="Normal" xfId="0" builtinId="0"/>
    <cellStyle name="Percent" xfId="1" builtinId="5"/>
    <cellStyle name="style1703183151981" xfId="2" xr:uid="{9AF4B13B-9614-4E45-AC69-ADA8D9DCE554}"/>
    <cellStyle name="style1703183152262" xfId="3" xr:uid="{278B6C2E-1761-4973-BD95-DCA4F01954A3}"/>
    <cellStyle name="style1703183152503" xfId="4" xr:uid="{DE3A478F-C3E8-47ED-9EE3-B36E3C91BC52}"/>
    <cellStyle name="style1704813690540" xfId="5" xr:uid="{3F4ADC1C-A834-45D8-B528-937A64EEFC50}"/>
    <cellStyle name="style1704813690683" xfId="6" xr:uid="{1EFB36E4-BD48-4364-9063-0AADF44D20C0}"/>
    <cellStyle name="style1704813691421" xfId="7" xr:uid="{5D23D4AB-3045-45E1-8D05-42FC537CD6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D22E-FD9C-4FD0-99E9-1ED935228DE8}">
  <sheetPr>
    <pageSetUpPr fitToPage="1"/>
  </sheetPr>
  <dimension ref="A1:K57"/>
  <sheetViews>
    <sheetView tabSelected="1" zoomScaleNormal="100" workbookViewId="0"/>
  </sheetViews>
  <sheetFormatPr defaultRowHeight="15" x14ac:dyDescent="0.25"/>
  <cols>
    <col min="1" max="1" width="58" customWidth="1"/>
    <col min="2" max="3" width="10.7109375" style="11" customWidth="1"/>
    <col min="4" max="4" width="10.7109375" style="18" customWidth="1"/>
    <col min="5" max="5" width="10.7109375" style="11" customWidth="1"/>
    <col min="6" max="6" width="10.7109375" style="18" customWidth="1"/>
    <col min="7" max="7" width="10.7109375" style="11" customWidth="1"/>
    <col min="8" max="8" width="10.7109375" style="18" customWidth="1"/>
    <col min="9" max="9" width="10.7109375" style="14" customWidth="1"/>
    <col min="10" max="10" width="10.7109375" style="18" customWidth="1"/>
  </cols>
  <sheetData>
    <row r="1" spans="1:11" ht="32.25" customHeight="1" x14ac:dyDescent="0.25">
      <c r="A1" s="27" t="s">
        <v>60</v>
      </c>
      <c r="B1" s="8" t="s">
        <v>53</v>
      </c>
      <c r="C1" s="22" t="s">
        <v>54</v>
      </c>
      <c r="D1" s="23"/>
      <c r="E1" s="24" t="s">
        <v>55</v>
      </c>
      <c r="F1" s="25"/>
      <c r="G1" s="22" t="s">
        <v>58</v>
      </c>
      <c r="H1" s="23"/>
      <c r="I1" s="26" t="s">
        <v>59</v>
      </c>
      <c r="J1" s="25"/>
    </row>
    <row r="2" spans="1:11" x14ac:dyDescent="0.25">
      <c r="A2" s="5" t="s">
        <v>57</v>
      </c>
      <c r="B2" s="9">
        <v>3017</v>
      </c>
      <c r="C2" s="7">
        <v>1779</v>
      </c>
      <c r="D2" s="17">
        <f t="shared" ref="D2:D33" si="0">C2/B2</f>
        <v>0.58965860125952929</v>
      </c>
      <c r="E2" s="9">
        <v>910</v>
      </c>
      <c r="F2" s="19">
        <f t="shared" ref="F2:F33" si="1">E2/B2</f>
        <v>0.30162412993039445</v>
      </c>
      <c r="G2" s="6">
        <v>177</v>
      </c>
      <c r="H2" s="20">
        <f t="shared" ref="H2:H33" si="2">G2/B2</f>
        <v>5.8667550546900891E-2</v>
      </c>
      <c r="I2" s="13">
        <v>151</v>
      </c>
      <c r="J2" s="21">
        <f t="shared" ref="J2:J33" si="3">I2/B2</f>
        <v>5.0049718263175343E-2</v>
      </c>
      <c r="K2" s="16"/>
    </row>
    <row r="3" spans="1:11" x14ac:dyDescent="0.25">
      <c r="A3" s="2" t="s">
        <v>17</v>
      </c>
      <c r="B3" s="10">
        <v>123</v>
      </c>
      <c r="C3" s="3">
        <v>80</v>
      </c>
      <c r="D3" s="17">
        <f t="shared" si="0"/>
        <v>0.65040650406504064</v>
      </c>
      <c r="E3" s="10">
        <v>34</v>
      </c>
      <c r="F3" s="19">
        <f t="shared" si="1"/>
        <v>0.27642276422764228</v>
      </c>
      <c r="G3" s="4">
        <v>0</v>
      </c>
      <c r="H3" s="20">
        <f t="shared" si="2"/>
        <v>0</v>
      </c>
      <c r="I3" s="12">
        <v>9</v>
      </c>
      <c r="J3" s="21">
        <f t="shared" si="3"/>
        <v>7.3170731707317069E-2</v>
      </c>
      <c r="K3" s="16"/>
    </row>
    <row r="4" spans="1:11" x14ac:dyDescent="0.25">
      <c r="A4" s="2" t="s">
        <v>46</v>
      </c>
      <c r="B4" s="10">
        <v>61</v>
      </c>
      <c r="C4" s="3">
        <v>27</v>
      </c>
      <c r="D4" s="17">
        <f t="shared" si="0"/>
        <v>0.44262295081967212</v>
      </c>
      <c r="E4" s="10">
        <v>25</v>
      </c>
      <c r="F4" s="19">
        <f t="shared" si="1"/>
        <v>0.4098360655737705</v>
      </c>
      <c r="G4" s="4">
        <v>0</v>
      </c>
      <c r="H4" s="20">
        <f t="shared" si="2"/>
        <v>0</v>
      </c>
      <c r="I4" s="12">
        <v>9</v>
      </c>
      <c r="J4" s="21">
        <f t="shared" si="3"/>
        <v>0.14754098360655737</v>
      </c>
      <c r="K4" s="16"/>
    </row>
    <row r="5" spans="1:11" x14ac:dyDescent="0.25">
      <c r="A5" s="2" t="s">
        <v>41</v>
      </c>
      <c r="B5" s="10">
        <v>21</v>
      </c>
      <c r="C5" s="3">
        <v>13</v>
      </c>
      <c r="D5" s="17">
        <f t="shared" si="0"/>
        <v>0.61904761904761907</v>
      </c>
      <c r="E5" s="10">
        <v>5</v>
      </c>
      <c r="F5" s="19">
        <f t="shared" si="1"/>
        <v>0.23809523809523808</v>
      </c>
      <c r="G5" s="4">
        <v>0</v>
      </c>
      <c r="H5" s="20">
        <f t="shared" si="2"/>
        <v>0</v>
      </c>
      <c r="I5" s="12">
        <v>3</v>
      </c>
      <c r="J5" s="21">
        <f t="shared" si="3"/>
        <v>0.14285714285714285</v>
      </c>
      <c r="K5" s="16"/>
    </row>
    <row r="6" spans="1:11" x14ac:dyDescent="0.25">
      <c r="A6" s="2" t="s">
        <v>23</v>
      </c>
      <c r="B6" s="10">
        <v>144</v>
      </c>
      <c r="C6" s="3">
        <v>89</v>
      </c>
      <c r="D6" s="17">
        <f t="shared" si="0"/>
        <v>0.61805555555555558</v>
      </c>
      <c r="E6" s="10">
        <v>38</v>
      </c>
      <c r="F6" s="19">
        <f t="shared" si="1"/>
        <v>0.2638888888888889</v>
      </c>
      <c r="G6" s="4">
        <v>0</v>
      </c>
      <c r="H6" s="20">
        <f t="shared" si="2"/>
        <v>0</v>
      </c>
      <c r="I6" s="12">
        <v>17</v>
      </c>
      <c r="J6" s="21">
        <f t="shared" si="3"/>
        <v>0.11805555555555555</v>
      </c>
      <c r="K6" s="16"/>
    </row>
    <row r="7" spans="1:11" x14ac:dyDescent="0.25">
      <c r="A7" s="2" t="s">
        <v>43</v>
      </c>
      <c r="B7" s="10">
        <v>10</v>
      </c>
      <c r="C7" s="3">
        <v>0</v>
      </c>
      <c r="D7" s="17">
        <f t="shared" si="0"/>
        <v>0</v>
      </c>
      <c r="E7" s="10">
        <v>0</v>
      </c>
      <c r="F7" s="19">
        <f t="shared" si="1"/>
        <v>0</v>
      </c>
      <c r="G7" s="4">
        <v>0</v>
      </c>
      <c r="H7" s="20">
        <f t="shared" si="2"/>
        <v>0</v>
      </c>
      <c r="I7" s="12">
        <v>10</v>
      </c>
      <c r="J7" s="21">
        <f t="shared" si="3"/>
        <v>1</v>
      </c>
      <c r="K7" s="16"/>
    </row>
    <row r="8" spans="1:11" x14ac:dyDescent="0.25">
      <c r="A8" s="2" t="s">
        <v>30</v>
      </c>
      <c r="B8" s="10">
        <v>74</v>
      </c>
      <c r="C8" s="3">
        <v>50</v>
      </c>
      <c r="D8" s="17">
        <f t="shared" si="0"/>
        <v>0.67567567567567566</v>
      </c>
      <c r="E8" s="10">
        <v>15</v>
      </c>
      <c r="F8" s="19">
        <f t="shared" si="1"/>
        <v>0.20270270270270271</v>
      </c>
      <c r="G8" s="4">
        <v>0</v>
      </c>
      <c r="H8" s="20">
        <f t="shared" si="2"/>
        <v>0</v>
      </c>
      <c r="I8" s="12">
        <v>9</v>
      </c>
      <c r="J8" s="21">
        <f t="shared" si="3"/>
        <v>0.12162162162162163</v>
      </c>
      <c r="K8" s="16"/>
    </row>
    <row r="9" spans="1:11" x14ac:dyDescent="0.25">
      <c r="A9" s="2" t="s">
        <v>19</v>
      </c>
      <c r="B9" s="10">
        <v>198</v>
      </c>
      <c r="C9" s="3">
        <v>106</v>
      </c>
      <c r="D9" s="17">
        <f t="shared" si="0"/>
        <v>0.53535353535353536</v>
      </c>
      <c r="E9" s="10">
        <v>70</v>
      </c>
      <c r="F9" s="19">
        <f t="shared" si="1"/>
        <v>0.35353535353535354</v>
      </c>
      <c r="G9" s="4">
        <v>13</v>
      </c>
      <c r="H9" s="20">
        <f t="shared" si="2"/>
        <v>6.5656565656565663E-2</v>
      </c>
      <c r="I9" s="12">
        <v>9</v>
      </c>
      <c r="J9" s="21">
        <f t="shared" si="3"/>
        <v>4.5454545454545456E-2</v>
      </c>
      <c r="K9" s="16"/>
    </row>
    <row r="10" spans="1:11" x14ac:dyDescent="0.25">
      <c r="A10" s="2" t="s">
        <v>27</v>
      </c>
      <c r="B10" s="10">
        <v>117</v>
      </c>
      <c r="C10" s="3">
        <v>67</v>
      </c>
      <c r="D10" s="17">
        <f t="shared" si="0"/>
        <v>0.57264957264957261</v>
      </c>
      <c r="E10" s="10">
        <v>37</v>
      </c>
      <c r="F10" s="19">
        <f t="shared" si="1"/>
        <v>0.31623931623931623</v>
      </c>
      <c r="G10" s="4">
        <v>8</v>
      </c>
      <c r="H10" s="20">
        <f t="shared" si="2"/>
        <v>6.8376068376068383E-2</v>
      </c>
      <c r="I10" s="12">
        <v>5</v>
      </c>
      <c r="J10" s="21">
        <f t="shared" si="3"/>
        <v>4.2735042735042736E-2</v>
      </c>
      <c r="K10" s="16"/>
    </row>
    <row r="11" spans="1:11" x14ac:dyDescent="0.25">
      <c r="A11" s="2" t="s">
        <v>9</v>
      </c>
      <c r="B11" s="10">
        <v>152</v>
      </c>
      <c r="C11" s="3">
        <v>79</v>
      </c>
      <c r="D11" s="17">
        <f t="shared" si="0"/>
        <v>0.51973684210526316</v>
      </c>
      <c r="E11" s="10">
        <v>54</v>
      </c>
      <c r="F11" s="19">
        <f t="shared" si="1"/>
        <v>0.35526315789473684</v>
      </c>
      <c r="G11" s="4">
        <v>10</v>
      </c>
      <c r="H11" s="20">
        <f t="shared" si="2"/>
        <v>6.5789473684210523E-2</v>
      </c>
      <c r="I11" s="12">
        <v>9</v>
      </c>
      <c r="J11" s="21">
        <f t="shared" si="3"/>
        <v>5.921052631578947E-2</v>
      </c>
      <c r="K11" s="16"/>
    </row>
    <row r="12" spans="1:11" x14ac:dyDescent="0.25">
      <c r="A12" s="2" t="s">
        <v>21</v>
      </c>
      <c r="B12" s="10">
        <v>205</v>
      </c>
      <c r="C12" s="3">
        <v>88</v>
      </c>
      <c r="D12" s="17">
        <f t="shared" si="0"/>
        <v>0.42926829268292682</v>
      </c>
      <c r="E12" s="10">
        <v>97</v>
      </c>
      <c r="F12" s="19">
        <f t="shared" si="1"/>
        <v>0.47317073170731705</v>
      </c>
      <c r="G12" s="4">
        <v>11</v>
      </c>
      <c r="H12" s="20">
        <f t="shared" si="2"/>
        <v>5.3658536585365853E-2</v>
      </c>
      <c r="I12" s="12">
        <v>9</v>
      </c>
      <c r="J12" s="21">
        <f t="shared" si="3"/>
        <v>4.3902439024390241E-2</v>
      </c>
      <c r="K12" s="16"/>
    </row>
    <row r="13" spans="1:11" x14ac:dyDescent="0.25">
      <c r="A13" s="2" t="s">
        <v>3</v>
      </c>
      <c r="B13" s="10">
        <v>158</v>
      </c>
      <c r="C13" s="3">
        <v>93</v>
      </c>
      <c r="D13" s="17">
        <f t="shared" si="0"/>
        <v>0.58860759493670889</v>
      </c>
      <c r="E13" s="10">
        <v>50</v>
      </c>
      <c r="F13" s="19">
        <f t="shared" si="1"/>
        <v>0.31645569620253167</v>
      </c>
      <c r="G13" s="4">
        <v>6</v>
      </c>
      <c r="H13" s="20">
        <f t="shared" si="2"/>
        <v>3.7974683544303799E-2</v>
      </c>
      <c r="I13" s="12">
        <v>9</v>
      </c>
      <c r="J13" s="21">
        <f t="shared" si="3"/>
        <v>5.6962025316455694E-2</v>
      </c>
      <c r="K13" s="16"/>
    </row>
    <row r="14" spans="1:11" x14ac:dyDescent="0.25">
      <c r="A14" s="2" t="s">
        <v>32</v>
      </c>
      <c r="B14" s="10">
        <v>21</v>
      </c>
      <c r="C14" s="3">
        <v>11</v>
      </c>
      <c r="D14" s="17">
        <f t="shared" si="0"/>
        <v>0.52380952380952384</v>
      </c>
      <c r="E14" s="10">
        <v>7</v>
      </c>
      <c r="F14" s="19">
        <f t="shared" si="1"/>
        <v>0.33333333333333331</v>
      </c>
      <c r="G14" s="4">
        <v>0</v>
      </c>
      <c r="H14" s="20">
        <f t="shared" si="2"/>
        <v>0</v>
      </c>
      <c r="I14" s="12">
        <v>3</v>
      </c>
      <c r="J14" s="21">
        <f t="shared" si="3"/>
        <v>0.14285714285714285</v>
      </c>
      <c r="K14" s="16"/>
    </row>
    <row r="15" spans="1:11" x14ac:dyDescent="0.25">
      <c r="A15" s="2" t="s">
        <v>44</v>
      </c>
      <c r="B15" s="10">
        <v>71</v>
      </c>
      <c r="C15" s="3">
        <v>44</v>
      </c>
      <c r="D15" s="17">
        <f t="shared" si="0"/>
        <v>0.61971830985915488</v>
      </c>
      <c r="E15" s="10">
        <v>14</v>
      </c>
      <c r="F15" s="19">
        <f t="shared" si="1"/>
        <v>0.19718309859154928</v>
      </c>
      <c r="G15" s="4">
        <v>11</v>
      </c>
      <c r="H15" s="20">
        <f t="shared" si="2"/>
        <v>0.15492957746478872</v>
      </c>
      <c r="I15" s="12">
        <v>2</v>
      </c>
      <c r="J15" s="21">
        <f t="shared" si="3"/>
        <v>2.8169014084507043E-2</v>
      </c>
      <c r="K15" s="16"/>
    </row>
    <row r="16" spans="1:11" x14ac:dyDescent="0.25">
      <c r="A16" s="2" t="s">
        <v>29</v>
      </c>
      <c r="B16" s="10">
        <v>32</v>
      </c>
      <c r="C16" s="3">
        <v>18</v>
      </c>
      <c r="D16" s="17">
        <f t="shared" si="0"/>
        <v>0.5625</v>
      </c>
      <c r="E16" s="10">
        <v>11</v>
      </c>
      <c r="F16" s="19">
        <f t="shared" si="1"/>
        <v>0.34375</v>
      </c>
      <c r="G16" s="4">
        <v>0</v>
      </c>
      <c r="H16" s="20">
        <f t="shared" si="2"/>
        <v>0</v>
      </c>
      <c r="I16" s="12">
        <v>3</v>
      </c>
      <c r="J16" s="21">
        <f t="shared" si="3"/>
        <v>9.375E-2</v>
      </c>
      <c r="K16" s="16"/>
    </row>
    <row r="17" spans="1:11" x14ac:dyDescent="0.25">
      <c r="A17" s="2" t="s">
        <v>39</v>
      </c>
      <c r="B17" s="10">
        <v>219</v>
      </c>
      <c r="C17" s="3">
        <v>106</v>
      </c>
      <c r="D17" s="17">
        <f t="shared" si="0"/>
        <v>0.48401826484018262</v>
      </c>
      <c r="E17" s="10">
        <v>92</v>
      </c>
      <c r="F17" s="19">
        <f t="shared" si="1"/>
        <v>0.42009132420091322</v>
      </c>
      <c r="G17" s="4">
        <v>10</v>
      </c>
      <c r="H17" s="20">
        <f t="shared" si="2"/>
        <v>4.5662100456621002E-2</v>
      </c>
      <c r="I17" s="12">
        <v>11</v>
      </c>
      <c r="J17" s="21">
        <f t="shared" si="3"/>
        <v>5.0228310502283102E-2</v>
      </c>
      <c r="K17" s="16"/>
    </row>
    <row r="18" spans="1:11" x14ac:dyDescent="0.25">
      <c r="A18" s="2" t="s">
        <v>12</v>
      </c>
      <c r="B18" s="10">
        <v>162</v>
      </c>
      <c r="C18" s="3">
        <v>96</v>
      </c>
      <c r="D18" s="17">
        <f t="shared" si="0"/>
        <v>0.59259259259259256</v>
      </c>
      <c r="E18" s="10">
        <v>48</v>
      </c>
      <c r="F18" s="19">
        <f t="shared" si="1"/>
        <v>0.29629629629629628</v>
      </c>
      <c r="G18" s="4">
        <v>11</v>
      </c>
      <c r="H18" s="20">
        <f t="shared" si="2"/>
        <v>6.7901234567901231E-2</v>
      </c>
      <c r="I18" s="12">
        <v>7</v>
      </c>
      <c r="J18" s="21">
        <f t="shared" si="3"/>
        <v>4.3209876543209874E-2</v>
      </c>
      <c r="K18" s="16"/>
    </row>
    <row r="19" spans="1:11" x14ac:dyDescent="0.25">
      <c r="A19" s="2" t="s">
        <v>42</v>
      </c>
      <c r="B19" s="10">
        <v>24</v>
      </c>
      <c r="C19" s="3">
        <v>9</v>
      </c>
      <c r="D19" s="17">
        <f t="shared" si="0"/>
        <v>0.375</v>
      </c>
      <c r="E19" s="10">
        <v>11</v>
      </c>
      <c r="F19" s="19">
        <f t="shared" si="1"/>
        <v>0.45833333333333331</v>
      </c>
      <c r="G19" s="4">
        <v>0</v>
      </c>
      <c r="H19" s="20">
        <f t="shared" si="2"/>
        <v>0</v>
      </c>
      <c r="I19" s="12">
        <v>4</v>
      </c>
      <c r="J19" s="21">
        <f t="shared" si="3"/>
        <v>0.16666666666666666</v>
      </c>
      <c r="K19" s="16"/>
    </row>
    <row r="20" spans="1:11" x14ac:dyDescent="0.25">
      <c r="A20" s="2" t="s">
        <v>5</v>
      </c>
      <c r="B20" s="10">
        <v>159</v>
      </c>
      <c r="C20" s="3">
        <v>124</v>
      </c>
      <c r="D20" s="17">
        <f t="shared" si="0"/>
        <v>0.77987421383647804</v>
      </c>
      <c r="E20" s="10">
        <v>23</v>
      </c>
      <c r="F20" s="19">
        <f t="shared" si="1"/>
        <v>0.14465408805031446</v>
      </c>
      <c r="G20" s="4">
        <v>0</v>
      </c>
      <c r="H20" s="20">
        <f t="shared" si="2"/>
        <v>0</v>
      </c>
      <c r="I20" s="12">
        <v>12</v>
      </c>
      <c r="J20" s="21">
        <f t="shared" si="3"/>
        <v>7.5471698113207544E-2</v>
      </c>
      <c r="K20" s="16"/>
    </row>
    <row r="21" spans="1:11" x14ac:dyDescent="0.25">
      <c r="A21" s="2" t="s">
        <v>48</v>
      </c>
      <c r="B21" s="10">
        <v>212</v>
      </c>
      <c r="C21" s="3">
        <v>123</v>
      </c>
      <c r="D21" s="17">
        <f t="shared" si="0"/>
        <v>0.58018867924528306</v>
      </c>
      <c r="E21" s="10">
        <v>67</v>
      </c>
      <c r="F21" s="19">
        <f t="shared" si="1"/>
        <v>0.31603773584905659</v>
      </c>
      <c r="G21" s="4">
        <v>11</v>
      </c>
      <c r="H21" s="20">
        <f t="shared" si="2"/>
        <v>5.1886792452830191E-2</v>
      </c>
      <c r="I21" s="12">
        <v>11</v>
      </c>
      <c r="J21" s="21">
        <f t="shared" si="3"/>
        <v>5.1886792452830191E-2</v>
      </c>
      <c r="K21" s="16"/>
    </row>
    <row r="22" spans="1:11" x14ac:dyDescent="0.25">
      <c r="A22" s="2" t="s">
        <v>38</v>
      </c>
      <c r="B22" s="10">
        <v>42</v>
      </c>
      <c r="C22" s="3">
        <v>16</v>
      </c>
      <c r="D22" s="17">
        <f t="shared" si="0"/>
        <v>0.38095238095238093</v>
      </c>
      <c r="E22" s="10">
        <v>20</v>
      </c>
      <c r="F22" s="19">
        <f t="shared" si="1"/>
        <v>0.47619047619047616</v>
      </c>
      <c r="G22" s="4">
        <v>0</v>
      </c>
      <c r="H22" s="20">
        <f t="shared" si="2"/>
        <v>0</v>
      </c>
      <c r="I22" s="12">
        <v>6</v>
      </c>
      <c r="J22" s="21">
        <f t="shared" si="3"/>
        <v>0.14285714285714285</v>
      </c>
      <c r="K22" s="16"/>
    </row>
    <row r="23" spans="1:11" x14ac:dyDescent="0.25">
      <c r="A23" s="2" t="s">
        <v>49</v>
      </c>
      <c r="B23" s="10">
        <v>237</v>
      </c>
      <c r="C23" s="3">
        <v>146</v>
      </c>
      <c r="D23" s="17">
        <f t="shared" si="0"/>
        <v>0.61603375527426163</v>
      </c>
      <c r="E23" s="10">
        <v>75</v>
      </c>
      <c r="F23" s="19">
        <f t="shared" si="1"/>
        <v>0.31645569620253167</v>
      </c>
      <c r="G23" s="4">
        <v>0</v>
      </c>
      <c r="H23" s="20">
        <f t="shared" si="2"/>
        <v>0</v>
      </c>
      <c r="I23" s="12">
        <v>16</v>
      </c>
      <c r="J23" s="21">
        <f t="shared" si="3"/>
        <v>6.7510548523206745E-2</v>
      </c>
      <c r="K23" s="16"/>
    </row>
    <row r="24" spans="1:11" x14ac:dyDescent="0.25">
      <c r="A24" s="2" t="s">
        <v>34</v>
      </c>
      <c r="B24" s="10">
        <v>174</v>
      </c>
      <c r="C24" s="3">
        <v>106</v>
      </c>
      <c r="D24" s="17">
        <f t="shared" si="0"/>
        <v>0.60919540229885061</v>
      </c>
      <c r="E24" s="10">
        <v>55</v>
      </c>
      <c r="F24" s="19">
        <f t="shared" si="1"/>
        <v>0.31609195402298851</v>
      </c>
      <c r="G24" s="4">
        <v>8</v>
      </c>
      <c r="H24" s="20">
        <f t="shared" si="2"/>
        <v>4.5977011494252873E-2</v>
      </c>
      <c r="I24" s="12">
        <v>5</v>
      </c>
      <c r="J24" s="21">
        <f t="shared" si="3"/>
        <v>2.8735632183908046E-2</v>
      </c>
      <c r="K24" s="16"/>
    </row>
    <row r="25" spans="1:11" x14ac:dyDescent="0.25">
      <c r="A25" s="2" t="s">
        <v>40</v>
      </c>
      <c r="B25" s="10">
        <v>121</v>
      </c>
      <c r="C25" s="3">
        <v>55</v>
      </c>
      <c r="D25" s="17">
        <f t="shared" si="0"/>
        <v>0.45454545454545453</v>
      </c>
      <c r="E25" s="10">
        <v>53</v>
      </c>
      <c r="F25" s="19">
        <f t="shared" si="1"/>
        <v>0.43801652892561982</v>
      </c>
      <c r="G25" s="4">
        <v>6</v>
      </c>
      <c r="H25" s="20">
        <f t="shared" si="2"/>
        <v>4.9586776859504134E-2</v>
      </c>
      <c r="I25" s="12">
        <v>7</v>
      </c>
      <c r="J25" s="21">
        <f t="shared" si="3"/>
        <v>5.7851239669421489E-2</v>
      </c>
      <c r="K25" s="16"/>
    </row>
    <row r="26" spans="1:11" x14ac:dyDescent="0.25">
      <c r="A26" s="2" t="s">
        <v>28</v>
      </c>
      <c r="B26" s="10">
        <v>98</v>
      </c>
      <c r="C26" s="3">
        <v>62</v>
      </c>
      <c r="D26" s="17">
        <f t="shared" si="0"/>
        <v>0.63265306122448983</v>
      </c>
      <c r="E26" s="10">
        <v>31</v>
      </c>
      <c r="F26" s="19">
        <f t="shared" si="1"/>
        <v>0.31632653061224492</v>
      </c>
      <c r="G26" s="4">
        <v>0</v>
      </c>
      <c r="H26" s="20">
        <f t="shared" si="2"/>
        <v>0</v>
      </c>
      <c r="I26" s="12">
        <v>5</v>
      </c>
      <c r="J26" s="21">
        <f t="shared" si="3"/>
        <v>5.1020408163265307E-2</v>
      </c>
      <c r="K26" s="16"/>
    </row>
    <row r="27" spans="1:11" x14ac:dyDescent="0.25">
      <c r="A27" s="2" t="s">
        <v>13</v>
      </c>
      <c r="B27" s="10">
        <v>93</v>
      </c>
      <c r="C27" s="3">
        <v>33</v>
      </c>
      <c r="D27" s="17">
        <f t="shared" si="0"/>
        <v>0.35483870967741937</v>
      </c>
      <c r="E27" s="10">
        <v>50</v>
      </c>
      <c r="F27" s="19">
        <f t="shared" si="1"/>
        <v>0.5376344086021505</v>
      </c>
      <c r="G27" s="4">
        <v>7</v>
      </c>
      <c r="H27" s="20">
        <f t="shared" si="2"/>
        <v>7.5268817204301078E-2</v>
      </c>
      <c r="I27" s="12">
        <v>3</v>
      </c>
      <c r="J27" s="21">
        <f t="shared" si="3"/>
        <v>3.2258064516129031E-2</v>
      </c>
      <c r="K27" s="16"/>
    </row>
    <row r="28" spans="1:11" x14ac:dyDescent="0.25">
      <c r="A28" s="2" t="s">
        <v>36</v>
      </c>
      <c r="B28" s="10">
        <v>92</v>
      </c>
      <c r="C28" s="3">
        <v>28</v>
      </c>
      <c r="D28" s="17">
        <f t="shared" si="0"/>
        <v>0.30434782608695654</v>
      </c>
      <c r="E28" s="10">
        <v>54</v>
      </c>
      <c r="F28" s="19">
        <f t="shared" si="1"/>
        <v>0.58695652173913049</v>
      </c>
      <c r="G28" s="4">
        <v>0</v>
      </c>
      <c r="H28" s="20">
        <f t="shared" si="2"/>
        <v>0</v>
      </c>
      <c r="I28" s="12">
        <v>10</v>
      </c>
      <c r="J28" s="21">
        <f t="shared" si="3"/>
        <v>0.10869565217391304</v>
      </c>
      <c r="K28" s="16"/>
    </row>
    <row r="29" spans="1:11" x14ac:dyDescent="0.25">
      <c r="A29" s="2" t="s">
        <v>2</v>
      </c>
      <c r="B29" s="10">
        <v>243</v>
      </c>
      <c r="C29" s="3">
        <v>162</v>
      </c>
      <c r="D29" s="17">
        <f t="shared" si="0"/>
        <v>0.66666666666666663</v>
      </c>
      <c r="E29" s="10">
        <v>55</v>
      </c>
      <c r="F29" s="19">
        <f t="shared" si="1"/>
        <v>0.22633744855967078</v>
      </c>
      <c r="G29" s="4">
        <v>12</v>
      </c>
      <c r="H29" s="20">
        <f t="shared" si="2"/>
        <v>4.9382716049382713E-2</v>
      </c>
      <c r="I29" s="12">
        <v>14</v>
      </c>
      <c r="J29" s="21">
        <f t="shared" si="3"/>
        <v>5.7613168724279837E-2</v>
      </c>
      <c r="K29" s="16"/>
    </row>
    <row r="30" spans="1:11" x14ac:dyDescent="0.25">
      <c r="A30" s="2" t="s">
        <v>1</v>
      </c>
      <c r="B30" s="10">
        <v>98</v>
      </c>
      <c r="C30" s="3">
        <v>45</v>
      </c>
      <c r="D30" s="17">
        <f t="shared" si="0"/>
        <v>0.45918367346938777</v>
      </c>
      <c r="E30" s="10">
        <v>40</v>
      </c>
      <c r="F30" s="19">
        <f t="shared" si="1"/>
        <v>0.40816326530612246</v>
      </c>
      <c r="G30" s="4">
        <v>0</v>
      </c>
      <c r="H30" s="20">
        <f t="shared" si="2"/>
        <v>0</v>
      </c>
      <c r="I30" s="12">
        <v>13</v>
      </c>
      <c r="J30" s="21">
        <f t="shared" si="3"/>
        <v>0.1326530612244898</v>
      </c>
      <c r="K30" s="16"/>
    </row>
    <row r="31" spans="1:11" x14ac:dyDescent="0.25">
      <c r="A31" s="2" t="s">
        <v>6</v>
      </c>
      <c r="B31" s="10">
        <v>252</v>
      </c>
      <c r="C31" s="3">
        <v>147</v>
      </c>
      <c r="D31" s="17">
        <f t="shared" si="0"/>
        <v>0.58333333333333337</v>
      </c>
      <c r="E31" s="10">
        <v>75</v>
      </c>
      <c r="F31" s="19">
        <f t="shared" si="1"/>
        <v>0.29761904761904762</v>
      </c>
      <c r="G31" s="4">
        <v>12</v>
      </c>
      <c r="H31" s="20">
        <f t="shared" si="2"/>
        <v>4.7619047619047616E-2</v>
      </c>
      <c r="I31" s="12">
        <v>18</v>
      </c>
      <c r="J31" s="21">
        <f t="shared" si="3"/>
        <v>7.1428571428571425E-2</v>
      </c>
      <c r="K31" s="16"/>
    </row>
    <row r="32" spans="1:11" x14ac:dyDescent="0.25">
      <c r="A32" s="2" t="s">
        <v>11</v>
      </c>
      <c r="B32" s="10">
        <v>53</v>
      </c>
      <c r="C32" s="3">
        <v>28</v>
      </c>
      <c r="D32" s="17">
        <f t="shared" si="0"/>
        <v>0.52830188679245282</v>
      </c>
      <c r="E32" s="10">
        <v>19</v>
      </c>
      <c r="F32" s="19">
        <f t="shared" si="1"/>
        <v>0.35849056603773582</v>
      </c>
      <c r="G32" s="4">
        <v>0</v>
      </c>
      <c r="H32" s="20">
        <f t="shared" si="2"/>
        <v>0</v>
      </c>
      <c r="I32" s="12">
        <v>6</v>
      </c>
      <c r="J32" s="21">
        <f t="shared" si="3"/>
        <v>0.11320754716981132</v>
      </c>
      <c r="K32" s="16"/>
    </row>
    <row r="33" spans="1:11" x14ac:dyDescent="0.25">
      <c r="A33" s="2" t="s">
        <v>16</v>
      </c>
      <c r="B33" s="10">
        <v>83</v>
      </c>
      <c r="C33" s="3">
        <v>38</v>
      </c>
      <c r="D33" s="17">
        <f t="shared" si="0"/>
        <v>0.45783132530120479</v>
      </c>
      <c r="E33" s="10">
        <v>37</v>
      </c>
      <c r="F33" s="19">
        <f t="shared" si="1"/>
        <v>0.44578313253012047</v>
      </c>
      <c r="G33" s="4">
        <v>0</v>
      </c>
      <c r="H33" s="20">
        <f t="shared" si="2"/>
        <v>0</v>
      </c>
      <c r="I33" s="12">
        <v>8</v>
      </c>
      <c r="J33" s="21">
        <f t="shared" si="3"/>
        <v>9.6385542168674704E-2</v>
      </c>
      <c r="K33" s="16"/>
    </row>
    <row r="34" spans="1:11" x14ac:dyDescent="0.25">
      <c r="A34" s="2" t="s">
        <v>22</v>
      </c>
      <c r="B34" s="10">
        <v>256</v>
      </c>
      <c r="C34" s="3">
        <v>109</v>
      </c>
      <c r="D34" s="17">
        <f t="shared" ref="D34:D55" si="4">C34/B34</f>
        <v>0.42578125</v>
      </c>
      <c r="E34" s="10">
        <v>125</v>
      </c>
      <c r="F34" s="19">
        <f t="shared" ref="F34:F55" si="5">E34/B34</f>
        <v>0.48828125</v>
      </c>
      <c r="G34" s="4">
        <v>11</v>
      </c>
      <c r="H34" s="20">
        <f t="shared" ref="H34:H55" si="6">G34/B34</f>
        <v>4.296875E-2</v>
      </c>
      <c r="I34" s="12">
        <v>11</v>
      </c>
      <c r="J34" s="21">
        <f t="shared" ref="J34:J55" si="7">I34/B34</f>
        <v>4.296875E-2</v>
      </c>
      <c r="K34" s="16"/>
    </row>
    <row r="35" spans="1:11" x14ac:dyDescent="0.25">
      <c r="A35" s="2" t="s">
        <v>35</v>
      </c>
      <c r="B35" s="10">
        <v>342</v>
      </c>
      <c r="C35" s="3">
        <v>254</v>
      </c>
      <c r="D35" s="17">
        <f t="shared" si="4"/>
        <v>0.74269005847953218</v>
      </c>
      <c r="E35" s="10">
        <v>62</v>
      </c>
      <c r="F35" s="19">
        <f t="shared" si="5"/>
        <v>0.18128654970760233</v>
      </c>
      <c r="G35" s="4">
        <v>14</v>
      </c>
      <c r="H35" s="20">
        <f t="shared" si="6"/>
        <v>4.0935672514619881E-2</v>
      </c>
      <c r="I35" s="12">
        <v>12</v>
      </c>
      <c r="J35" s="21">
        <f t="shared" si="7"/>
        <v>3.5087719298245612E-2</v>
      </c>
      <c r="K35" s="16"/>
    </row>
    <row r="36" spans="1:11" x14ac:dyDescent="0.25">
      <c r="A36" s="2" t="s">
        <v>20</v>
      </c>
      <c r="B36" s="10">
        <v>188</v>
      </c>
      <c r="C36" s="3">
        <v>123</v>
      </c>
      <c r="D36" s="17">
        <f t="shared" si="4"/>
        <v>0.6542553191489362</v>
      </c>
      <c r="E36" s="10">
        <v>47</v>
      </c>
      <c r="F36" s="19">
        <f t="shared" si="5"/>
        <v>0.25</v>
      </c>
      <c r="G36" s="4">
        <v>14</v>
      </c>
      <c r="H36" s="20">
        <f t="shared" si="6"/>
        <v>7.4468085106382975E-2</v>
      </c>
      <c r="I36" s="12">
        <v>4</v>
      </c>
      <c r="J36" s="21">
        <f t="shared" si="7"/>
        <v>2.1276595744680851E-2</v>
      </c>
      <c r="K36" s="16"/>
    </row>
    <row r="37" spans="1:11" x14ac:dyDescent="0.25">
      <c r="A37" s="2" t="s">
        <v>26</v>
      </c>
      <c r="B37" s="10">
        <v>141</v>
      </c>
      <c r="C37" s="3">
        <v>62</v>
      </c>
      <c r="D37" s="17">
        <f t="shared" si="4"/>
        <v>0.43971631205673761</v>
      </c>
      <c r="E37" s="10">
        <v>59</v>
      </c>
      <c r="F37" s="19">
        <f t="shared" si="5"/>
        <v>0.41843971631205673</v>
      </c>
      <c r="G37" s="4">
        <v>11</v>
      </c>
      <c r="H37" s="20">
        <f t="shared" si="6"/>
        <v>7.8014184397163122E-2</v>
      </c>
      <c r="I37" s="12">
        <v>9</v>
      </c>
      <c r="J37" s="21">
        <f t="shared" si="7"/>
        <v>6.3829787234042548E-2</v>
      </c>
      <c r="K37" s="16"/>
    </row>
    <row r="38" spans="1:11" x14ac:dyDescent="0.25">
      <c r="A38" s="2" t="s">
        <v>10</v>
      </c>
      <c r="B38" s="10">
        <v>169</v>
      </c>
      <c r="C38" s="3">
        <v>93</v>
      </c>
      <c r="D38" s="17">
        <f t="shared" si="4"/>
        <v>0.55029585798816572</v>
      </c>
      <c r="E38" s="10">
        <v>52</v>
      </c>
      <c r="F38" s="19">
        <f t="shared" si="5"/>
        <v>0.30769230769230771</v>
      </c>
      <c r="G38" s="4">
        <v>12</v>
      </c>
      <c r="H38" s="20">
        <f t="shared" si="6"/>
        <v>7.1005917159763315E-2</v>
      </c>
      <c r="I38" s="12">
        <v>12</v>
      </c>
      <c r="J38" s="21">
        <f t="shared" si="7"/>
        <v>7.1005917159763315E-2</v>
      </c>
      <c r="K38" s="16"/>
    </row>
    <row r="39" spans="1:11" x14ac:dyDescent="0.25">
      <c r="A39" s="2" t="s">
        <v>14</v>
      </c>
      <c r="B39" s="10">
        <v>79</v>
      </c>
      <c r="C39" s="3">
        <v>57</v>
      </c>
      <c r="D39" s="17">
        <f t="shared" si="4"/>
        <v>0.72151898734177211</v>
      </c>
      <c r="E39" s="10">
        <v>14</v>
      </c>
      <c r="F39" s="19">
        <f t="shared" si="5"/>
        <v>0.17721518987341772</v>
      </c>
      <c r="G39" s="4">
        <v>6</v>
      </c>
      <c r="H39" s="20">
        <f t="shared" si="6"/>
        <v>7.5949367088607597E-2</v>
      </c>
      <c r="I39" s="12">
        <v>2</v>
      </c>
      <c r="J39" s="21">
        <f t="shared" si="7"/>
        <v>2.5316455696202531E-2</v>
      </c>
      <c r="K39" s="16"/>
    </row>
    <row r="40" spans="1:11" x14ac:dyDescent="0.25">
      <c r="A40" s="2" t="s">
        <v>47</v>
      </c>
      <c r="B40" s="10">
        <v>72</v>
      </c>
      <c r="C40" s="3">
        <v>47</v>
      </c>
      <c r="D40" s="17">
        <f t="shared" si="4"/>
        <v>0.65277777777777779</v>
      </c>
      <c r="E40" s="10">
        <v>9</v>
      </c>
      <c r="F40" s="19">
        <f t="shared" si="5"/>
        <v>0.125</v>
      </c>
      <c r="G40" s="4">
        <v>15</v>
      </c>
      <c r="H40" s="20">
        <f t="shared" si="6"/>
        <v>0.20833333333333334</v>
      </c>
      <c r="I40" s="12">
        <v>1</v>
      </c>
      <c r="J40" s="21">
        <f t="shared" si="7"/>
        <v>1.3888888888888888E-2</v>
      </c>
      <c r="K40" s="16"/>
    </row>
    <row r="41" spans="1:11" x14ac:dyDescent="0.25">
      <c r="A41" s="2" t="s">
        <v>51</v>
      </c>
      <c r="B41" s="10">
        <v>46</v>
      </c>
      <c r="C41" s="3">
        <v>29</v>
      </c>
      <c r="D41" s="17">
        <f t="shared" si="4"/>
        <v>0.63043478260869568</v>
      </c>
      <c r="E41" s="10">
        <v>14</v>
      </c>
      <c r="F41" s="19">
        <f t="shared" si="5"/>
        <v>0.30434782608695654</v>
      </c>
      <c r="G41" s="4">
        <v>0</v>
      </c>
      <c r="H41" s="20">
        <f t="shared" si="6"/>
        <v>0</v>
      </c>
      <c r="I41" s="12">
        <v>3</v>
      </c>
      <c r="J41" s="21">
        <f t="shared" si="7"/>
        <v>6.5217391304347824E-2</v>
      </c>
      <c r="K41" s="16"/>
    </row>
    <row r="42" spans="1:11" x14ac:dyDescent="0.25">
      <c r="A42" s="2" t="s">
        <v>25</v>
      </c>
      <c r="B42" s="10">
        <v>329</v>
      </c>
      <c r="C42" s="3">
        <v>190</v>
      </c>
      <c r="D42" s="17">
        <f t="shared" si="4"/>
        <v>0.57750759878419455</v>
      </c>
      <c r="E42" s="10">
        <v>106</v>
      </c>
      <c r="F42" s="19">
        <f t="shared" si="5"/>
        <v>0.32218844984802431</v>
      </c>
      <c r="G42" s="4">
        <v>18</v>
      </c>
      <c r="H42" s="20">
        <f t="shared" si="6"/>
        <v>5.4711246200607903E-2</v>
      </c>
      <c r="I42" s="12">
        <v>15</v>
      </c>
      <c r="J42" s="21">
        <f t="shared" si="7"/>
        <v>4.5592705167173252E-2</v>
      </c>
      <c r="K42" s="16"/>
    </row>
    <row r="43" spans="1:11" x14ac:dyDescent="0.25">
      <c r="A43" s="2" t="s">
        <v>50</v>
      </c>
      <c r="B43" s="10">
        <v>82</v>
      </c>
      <c r="C43" s="3">
        <v>37</v>
      </c>
      <c r="D43" s="17">
        <f t="shared" si="4"/>
        <v>0.45121951219512196</v>
      </c>
      <c r="E43" s="10">
        <v>34</v>
      </c>
      <c r="F43" s="19">
        <f t="shared" si="5"/>
        <v>0.41463414634146339</v>
      </c>
      <c r="G43" s="4">
        <v>0</v>
      </c>
      <c r="H43" s="20">
        <f t="shared" si="6"/>
        <v>0</v>
      </c>
      <c r="I43" s="12">
        <v>11</v>
      </c>
      <c r="J43" s="21">
        <f t="shared" si="7"/>
        <v>0.13414634146341464</v>
      </c>
      <c r="K43" s="16"/>
    </row>
    <row r="44" spans="1:11" x14ac:dyDescent="0.25">
      <c r="A44" s="2" t="s">
        <v>4</v>
      </c>
      <c r="B44" s="10">
        <v>218</v>
      </c>
      <c r="C44" s="3">
        <v>139</v>
      </c>
      <c r="D44" s="17">
        <f t="shared" si="4"/>
        <v>0.63761467889908252</v>
      </c>
      <c r="E44" s="10">
        <v>58</v>
      </c>
      <c r="F44" s="19">
        <f t="shared" si="5"/>
        <v>0.26605504587155965</v>
      </c>
      <c r="G44" s="4">
        <v>10</v>
      </c>
      <c r="H44" s="20">
        <f t="shared" si="6"/>
        <v>4.5871559633027525E-2</v>
      </c>
      <c r="I44" s="12">
        <v>11</v>
      </c>
      <c r="J44" s="21">
        <f t="shared" si="7"/>
        <v>5.0458715596330278E-2</v>
      </c>
      <c r="K44" s="16"/>
    </row>
    <row r="45" spans="1:11" x14ac:dyDescent="0.25">
      <c r="A45" s="2" t="s">
        <v>24</v>
      </c>
      <c r="B45" s="10">
        <v>77</v>
      </c>
      <c r="C45" s="3">
        <v>50</v>
      </c>
      <c r="D45" s="17">
        <f t="shared" si="4"/>
        <v>0.64935064935064934</v>
      </c>
      <c r="E45" s="10">
        <v>13</v>
      </c>
      <c r="F45" s="19">
        <f t="shared" si="5"/>
        <v>0.16883116883116883</v>
      </c>
      <c r="G45" s="4">
        <v>8</v>
      </c>
      <c r="H45" s="20">
        <f t="shared" si="6"/>
        <v>0.1038961038961039</v>
      </c>
      <c r="I45" s="12">
        <v>6</v>
      </c>
      <c r="J45" s="21">
        <f t="shared" si="7"/>
        <v>7.792207792207792E-2</v>
      </c>
      <c r="K45" s="16"/>
    </row>
    <row r="46" spans="1:11" x14ac:dyDescent="0.25">
      <c r="A46" s="2" t="s">
        <v>45</v>
      </c>
      <c r="B46" s="10">
        <v>40</v>
      </c>
      <c r="C46" s="3">
        <v>27</v>
      </c>
      <c r="D46" s="17">
        <f t="shared" si="4"/>
        <v>0.67500000000000004</v>
      </c>
      <c r="E46" s="10">
        <v>10</v>
      </c>
      <c r="F46" s="19">
        <f t="shared" si="5"/>
        <v>0.25</v>
      </c>
      <c r="G46" s="4">
        <v>0</v>
      </c>
      <c r="H46" s="20">
        <f t="shared" si="6"/>
        <v>0</v>
      </c>
      <c r="I46" s="12">
        <v>3</v>
      </c>
      <c r="J46" s="21">
        <f t="shared" si="7"/>
        <v>7.4999999999999997E-2</v>
      </c>
      <c r="K46" s="16"/>
    </row>
    <row r="47" spans="1:11" x14ac:dyDescent="0.25">
      <c r="A47" s="2" t="s">
        <v>52</v>
      </c>
      <c r="B47" s="10">
        <v>50</v>
      </c>
      <c r="C47" s="3">
        <v>31</v>
      </c>
      <c r="D47" s="17">
        <f t="shared" si="4"/>
        <v>0.62</v>
      </c>
      <c r="E47" s="10">
        <v>17</v>
      </c>
      <c r="F47" s="19">
        <f t="shared" si="5"/>
        <v>0.34</v>
      </c>
      <c r="G47" s="4">
        <v>0</v>
      </c>
      <c r="H47" s="20">
        <f t="shared" si="6"/>
        <v>0</v>
      </c>
      <c r="I47" s="12">
        <v>2</v>
      </c>
      <c r="J47" s="21">
        <f t="shared" si="7"/>
        <v>0.04</v>
      </c>
      <c r="K47" s="16"/>
    </row>
    <row r="48" spans="1:11" x14ac:dyDescent="0.25">
      <c r="A48" s="2" t="s">
        <v>31</v>
      </c>
      <c r="B48" s="10">
        <v>120</v>
      </c>
      <c r="C48" s="3">
        <v>69</v>
      </c>
      <c r="D48" s="17">
        <f t="shared" si="4"/>
        <v>0.57499999999999996</v>
      </c>
      <c r="E48" s="10">
        <v>36</v>
      </c>
      <c r="F48" s="19">
        <f t="shared" si="5"/>
        <v>0.3</v>
      </c>
      <c r="G48" s="4">
        <v>9</v>
      </c>
      <c r="H48" s="20">
        <f t="shared" si="6"/>
        <v>7.4999999999999997E-2</v>
      </c>
      <c r="I48" s="12">
        <v>6</v>
      </c>
      <c r="J48" s="21">
        <f t="shared" si="7"/>
        <v>0.05</v>
      </c>
      <c r="K48" s="16"/>
    </row>
    <row r="49" spans="1:11" x14ac:dyDescent="0.25">
      <c r="A49" s="2" t="s">
        <v>18</v>
      </c>
      <c r="B49" s="10">
        <v>72</v>
      </c>
      <c r="C49" s="3">
        <v>45</v>
      </c>
      <c r="D49" s="17">
        <f t="shared" si="4"/>
        <v>0.625</v>
      </c>
      <c r="E49" s="10">
        <v>16</v>
      </c>
      <c r="F49" s="19">
        <f t="shared" si="5"/>
        <v>0.22222222222222221</v>
      </c>
      <c r="G49" s="4">
        <v>7</v>
      </c>
      <c r="H49" s="20">
        <f t="shared" si="6"/>
        <v>9.7222222222222224E-2</v>
      </c>
      <c r="I49" s="12">
        <v>4</v>
      </c>
      <c r="J49" s="21">
        <f t="shared" si="7"/>
        <v>5.5555555555555552E-2</v>
      </c>
      <c r="K49" s="16"/>
    </row>
    <row r="50" spans="1:11" x14ac:dyDescent="0.25">
      <c r="A50" s="2" t="s">
        <v>15</v>
      </c>
      <c r="B50" s="10">
        <v>109</v>
      </c>
      <c r="C50" s="3">
        <v>61</v>
      </c>
      <c r="D50" s="17">
        <f t="shared" si="4"/>
        <v>0.55963302752293576</v>
      </c>
      <c r="E50" s="10">
        <v>38</v>
      </c>
      <c r="F50" s="19">
        <f t="shared" si="5"/>
        <v>0.34862385321100919</v>
      </c>
      <c r="G50" s="4">
        <v>0</v>
      </c>
      <c r="H50" s="20">
        <f t="shared" si="6"/>
        <v>0</v>
      </c>
      <c r="I50" s="12">
        <v>10</v>
      </c>
      <c r="J50" s="21">
        <f t="shared" si="7"/>
        <v>9.1743119266055051E-2</v>
      </c>
      <c r="K50" s="16"/>
    </row>
    <row r="51" spans="1:11" x14ac:dyDescent="0.25">
      <c r="A51" s="2" t="s">
        <v>33</v>
      </c>
      <c r="B51" s="10">
        <v>112</v>
      </c>
      <c r="C51" s="3">
        <v>55</v>
      </c>
      <c r="D51" s="17">
        <f t="shared" si="4"/>
        <v>0.49107142857142855</v>
      </c>
      <c r="E51" s="10">
        <v>44</v>
      </c>
      <c r="F51" s="19">
        <f t="shared" si="5"/>
        <v>0.39285714285714285</v>
      </c>
      <c r="G51" s="4">
        <v>7</v>
      </c>
      <c r="H51" s="20">
        <f t="shared" si="6"/>
        <v>6.25E-2</v>
      </c>
      <c r="I51" s="12">
        <v>6</v>
      </c>
      <c r="J51" s="21">
        <f t="shared" si="7"/>
        <v>5.3571428571428568E-2</v>
      </c>
      <c r="K51" s="16"/>
    </row>
    <row r="52" spans="1:11" x14ac:dyDescent="0.25">
      <c r="A52" s="2" t="s">
        <v>8</v>
      </c>
      <c r="B52" s="10">
        <v>306</v>
      </c>
      <c r="C52" s="3">
        <v>224</v>
      </c>
      <c r="D52" s="17">
        <f t="shared" si="4"/>
        <v>0.73202614379084963</v>
      </c>
      <c r="E52" s="10">
        <v>35</v>
      </c>
      <c r="F52" s="19">
        <f t="shared" si="5"/>
        <v>0.11437908496732026</v>
      </c>
      <c r="G52" s="4">
        <v>37</v>
      </c>
      <c r="H52" s="20">
        <f t="shared" si="6"/>
        <v>0.12091503267973856</v>
      </c>
      <c r="I52" s="12">
        <v>10</v>
      </c>
      <c r="J52" s="21">
        <f t="shared" si="7"/>
        <v>3.2679738562091505E-2</v>
      </c>
      <c r="K52" s="16"/>
    </row>
    <row r="53" spans="1:11" x14ac:dyDescent="0.25">
      <c r="A53" s="2" t="s">
        <v>37</v>
      </c>
      <c r="B53" s="10">
        <v>168</v>
      </c>
      <c r="C53" s="3">
        <v>91</v>
      </c>
      <c r="D53" s="17">
        <f t="shared" si="4"/>
        <v>0.54166666666666663</v>
      </c>
      <c r="E53" s="10">
        <v>46</v>
      </c>
      <c r="F53" s="19">
        <f t="shared" si="5"/>
        <v>0.27380952380952384</v>
      </c>
      <c r="G53" s="4">
        <v>29</v>
      </c>
      <c r="H53" s="20">
        <f t="shared" si="6"/>
        <v>0.17261904761904762</v>
      </c>
      <c r="I53" s="12">
        <v>2</v>
      </c>
      <c r="J53" s="21">
        <f t="shared" si="7"/>
        <v>1.1904761904761904E-2</v>
      </c>
      <c r="K53" s="16"/>
    </row>
    <row r="54" spans="1:11" x14ac:dyDescent="0.25">
      <c r="A54" s="2" t="s">
        <v>0</v>
      </c>
      <c r="B54" s="10">
        <v>118</v>
      </c>
      <c r="C54" s="3">
        <v>80</v>
      </c>
      <c r="D54" s="17">
        <f t="shared" si="4"/>
        <v>0.67796610169491522</v>
      </c>
      <c r="E54" s="10">
        <v>25</v>
      </c>
      <c r="F54" s="19">
        <f t="shared" si="5"/>
        <v>0.21186440677966101</v>
      </c>
      <c r="G54" s="4">
        <v>5</v>
      </c>
      <c r="H54" s="20">
        <f t="shared" si="6"/>
        <v>4.2372881355932202E-2</v>
      </c>
      <c r="I54" s="12">
        <v>8</v>
      </c>
      <c r="J54" s="21">
        <f t="shared" si="7"/>
        <v>6.7796610169491525E-2</v>
      </c>
      <c r="K54" s="16"/>
    </row>
    <row r="55" spans="1:11" x14ac:dyDescent="0.25">
      <c r="A55" s="2" t="s">
        <v>7</v>
      </c>
      <c r="B55" s="10">
        <v>189</v>
      </c>
      <c r="C55" s="3">
        <v>84</v>
      </c>
      <c r="D55" s="17">
        <f t="shared" si="4"/>
        <v>0.44444444444444442</v>
      </c>
      <c r="E55" s="10">
        <v>79</v>
      </c>
      <c r="F55" s="19">
        <f t="shared" si="5"/>
        <v>0.41798941798941797</v>
      </c>
      <c r="G55" s="4">
        <v>17</v>
      </c>
      <c r="H55" s="20">
        <f t="shared" si="6"/>
        <v>8.9947089947089942E-2</v>
      </c>
      <c r="I55" s="12">
        <v>9</v>
      </c>
      <c r="J55" s="21">
        <f t="shared" si="7"/>
        <v>4.7619047619047616E-2</v>
      </c>
      <c r="K55" s="16"/>
    </row>
    <row r="56" spans="1:11" x14ac:dyDescent="0.25">
      <c r="B56" s="15"/>
      <c r="C56" s="15"/>
      <c r="E56" s="15"/>
      <c r="G56" s="15"/>
      <c r="I56" s="15"/>
    </row>
    <row r="57" spans="1:11" x14ac:dyDescent="0.25">
      <c r="A57" s="1" t="s">
        <v>56</v>
      </c>
    </row>
  </sheetData>
  <sortState xmlns:xlrd2="http://schemas.microsoft.com/office/spreadsheetml/2017/richdata2" ref="A3:J55">
    <sortCondition ref="A3:A55"/>
  </sortState>
  <mergeCells count="4">
    <mergeCell ref="C1:D1"/>
    <mergeCell ref="E1:F1"/>
    <mergeCell ref="G1:H1"/>
    <mergeCell ref="I1:J1"/>
  </mergeCells>
  <pageMargins left="0.7" right="0.7" top="0.75" bottom="0.75" header="0.3" footer="0.3"/>
  <pageSetup scale="5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27F5-11B0-462B-8A72-E85279DB100D}">
  <dimension ref="A1:A54"/>
  <sheetViews>
    <sheetView workbookViewId="0">
      <selection activeCell="H13" sqref="H13"/>
    </sheetView>
  </sheetViews>
  <sheetFormatPr defaultRowHeight="15" x14ac:dyDescent="0.25"/>
  <sheetData>
    <row r="1" spans="1:1" x14ac:dyDescent="0.25">
      <c r="A1" t="s">
        <v>57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52B5B64623141806E05C2FE7A85F6" ma:contentTypeVersion="17" ma:contentTypeDescription="Create a new document." ma:contentTypeScope="" ma:versionID="5c1dc5385af76f76c997c8d185725657">
  <xsd:schema xmlns:xsd="http://www.w3.org/2001/XMLSchema" xmlns:xs="http://www.w3.org/2001/XMLSchema" xmlns:p="http://schemas.microsoft.com/office/2006/metadata/properties" xmlns:ns2="960af6b3-a15e-4d72-a6c6-38b9491dab29" xmlns:ns3="55f82333-1fbd-4245-8a2d-3865f6ba959c" targetNamespace="http://schemas.microsoft.com/office/2006/metadata/properties" ma:root="true" ma:fieldsID="a1bd3174ca44315f297d7c95c9f25298" ns2:_="" ns3:_="">
    <xsd:import namespace="960af6b3-a15e-4d72-a6c6-38b9491dab29"/>
    <xsd:import namespace="55f82333-1fbd-4245-8a2d-3865f6ba9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af6b3-a15e-4d72-a6c6-38b9491da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328aa94-f52b-4bd6-9863-ccee34cf9f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82333-1fbd-4245-8a2d-3865f6ba959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452da1b-ebe0-486a-95f6-c966a3ec0177}" ma:internalName="TaxCatchAll" ma:showField="CatchAllData" ma:web="55f82333-1fbd-4245-8a2d-3865f6ba9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B1DE8E-6A27-4609-A99B-DE6599901EAD}"/>
</file>

<file path=customXml/itemProps2.xml><?xml version="1.0" encoding="utf-8"?>
<ds:datastoreItem xmlns:ds="http://schemas.openxmlformats.org/officeDocument/2006/customXml" ds:itemID="{C0977030-3E3B-48FE-94D1-349C73339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Berfu Aygenc</dc:creator>
  <cp:lastModifiedBy>Berfu Aygenc</cp:lastModifiedBy>
  <cp:lastPrinted>2024-01-09T15:49:02Z</cp:lastPrinted>
  <dcterms:created xsi:type="dcterms:W3CDTF">2023-12-21T18:27:44Z</dcterms:created>
  <dcterms:modified xsi:type="dcterms:W3CDTF">2024-01-16T19:49:23Z</dcterms:modified>
</cp:coreProperties>
</file>