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sociological-my.sharepoint.com/personal/baygenc_asanet_org/Documents/Documents/Berfu Aygenc/Membership/2023_Membership/for website/"/>
    </mc:Choice>
  </mc:AlternateContent>
  <xr:revisionPtr revIDLastSave="92" documentId="8_{67B29295-AC17-418B-B82C-DBC02DCC2388}" xr6:coauthVersionLast="47" xr6:coauthVersionMax="47" xr10:uidLastSave="{A76E6020-41CD-4D08-AD4F-32563897D80B}"/>
  <bookViews>
    <workbookView xWindow="-120" yWindow="-120" windowWidth="29040" windowHeight="15840" xr2:uid="{E57BADB8-4735-4221-9E27-F6256306A9FD}"/>
  </bookViews>
  <sheets>
    <sheet name="Sheet3" sheetId="5" r:id="rId1"/>
    <sheet name="Sheet1" sheetId="6" r:id="rId2"/>
  </sheets>
  <definedNames>
    <definedName name="_xlnm.Print_Area" localSheetId="0">Sheet3!$A$1:$L$55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4" i="5" l="1"/>
  <c r="L30" i="5"/>
  <c r="L29" i="5"/>
  <c r="L13" i="5"/>
  <c r="L44" i="5"/>
  <c r="L20" i="5"/>
  <c r="L31" i="5"/>
  <c r="L55" i="5"/>
  <c r="L52" i="5"/>
  <c r="L11" i="5"/>
  <c r="L38" i="5"/>
  <c r="L32" i="5"/>
  <c r="L18" i="5"/>
  <c r="L27" i="5"/>
  <c r="L39" i="5"/>
  <c r="L50" i="5"/>
  <c r="L33" i="5"/>
  <c r="L3" i="5"/>
  <c r="L49" i="5"/>
  <c r="L9" i="5"/>
  <c r="L36" i="5"/>
  <c r="L12" i="5"/>
  <c r="L34" i="5"/>
  <c r="L6" i="5"/>
  <c r="L45" i="5"/>
  <c r="L42" i="5"/>
  <c r="L37" i="5"/>
  <c r="L10" i="5"/>
  <c r="L26" i="5"/>
  <c r="L16" i="5"/>
  <c r="L8" i="5"/>
  <c r="L48" i="5"/>
  <c r="L14" i="5"/>
  <c r="L51" i="5"/>
  <c r="L24" i="5"/>
  <c r="L35" i="5"/>
  <c r="L28" i="5"/>
  <c r="L53" i="5"/>
  <c r="L22" i="5"/>
  <c r="L17" i="5"/>
  <c r="L25" i="5"/>
  <c r="L5" i="5"/>
  <c r="L19" i="5"/>
  <c r="L7" i="5"/>
  <c r="L15" i="5"/>
  <c r="L46" i="5"/>
  <c r="L4" i="5"/>
  <c r="L40" i="5"/>
  <c r="L21" i="5"/>
  <c r="L23" i="5"/>
  <c r="L43" i="5"/>
  <c r="L41" i="5"/>
  <c r="L47" i="5"/>
  <c r="J54" i="5"/>
  <c r="J30" i="5"/>
  <c r="J29" i="5"/>
  <c r="J13" i="5"/>
  <c r="J44" i="5"/>
  <c r="J20" i="5"/>
  <c r="J31" i="5"/>
  <c r="J55" i="5"/>
  <c r="J52" i="5"/>
  <c r="J11" i="5"/>
  <c r="J38" i="5"/>
  <c r="J32" i="5"/>
  <c r="J18" i="5"/>
  <c r="J27" i="5"/>
  <c r="J39" i="5"/>
  <c r="J50" i="5"/>
  <c r="J33" i="5"/>
  <c r="J3" i="5"/>
  <c r="J49" i="5"/>
  <c r="J9" i="5"/>
  <c r="J36" i="5"/>
  <c r="J12" i="5"/>
  <c r="J34" i="5"/>
  <c r="J6" i="5"/>
  <c r="J45" i="5"/>
  <c r="J42" i="5"/>
  <c r="J37" i="5"/>
  <c r="J10" i="5"/>
  <c r="J26" i="5"/>
  <c r="J16" i="5"/>
  <c r="J8" i="5"/>
  <c r="J48" i="5"/>
  <c r="J14" i="5"/>
  <c r="J51" i="5"/>
  <c r="J24" i="5"/>
  <c r="J35" i="5"/>
  <c r="J28" i="5"/>
  <c r="J53" i="5"/>
  <c r="J22" i="5"/>
  <c r="J17" i="5"/>
  <c r="J25" i="5"/>
  <c r="J5" i="5"/>
  <c r="J19" i="5"/>
  <c r="J7" i="5"/>
  <c r="J15" i="5"/>
  <c r="J46" i="5"/>
  <c r="J4" i="5"/>
  <c r="J40" i="5"/>
  <c r="J21" i="5"/>
  <c r="J23" i="5"/>
  <c r="J43" i="5"/>
  <c r="J41" i="5"/>
  <c r="J47" i="5"/>
  <c r="H54" i="5"/>
  <c r="H30" i="5"/>
  <c r="H29" i="5"/>
  <c r="H13" i="5"/>
  <c r="H44" i="5"/>
  <c r="H20" i="5"/>
  <c r="H31" i="5"/>
  <c r="H55" i="5"/>
  <c r="H52" i="5"/>
  <c r="H11" i="5"/>
  <c r="H38" i="5"/>
  <c r="H32" i="5"/>
  <c r="H18" i="5"/>
  <c r="H27" i="5"/>
  <c r="H39" i="5"/>
  <c r="H50" i="5"/>
  <c r="H33" i="5"/>
  <c r="H3" i="5"/>
  <c r="H49" i="5"/>
  <c r="H9" i="5"/>
  <c r="H36" i="5"/>
  <c r="H12" i="5"/>
  <c r="H34" i="5"/>
  <c r="H6" i="5"/>
  <c r="H45" i="5"/>
  <c r="H42" i="5"/>
  <c r="H37" i="5"/>
  <c r="H10" i="5"/>
  <c r="H26" i="5"/>
  <c r="H16" i="5"/>
  <c r="H8" i="5"/>
  <c r="H48" i="5"/>
  <c r="H14" i="5"/>
  <c r="H51" i="5"/>
  <c r="H24" i="5"/>
  <c r="H35" i="5"/>
  <c r="H28" i="5"/>
  <c r="H53" i="5"/>
  <c r="H22" i="5"/>
  <c r="H17" i="5"/>
  <c r="H25" i="5"/>
  <c r="H5" i="5"/>
  <c r="H19" i="5"/>
  <c r="H7" i="5"/>
  <c r="H15" i="5"/>
  <c r="H46" i="5"/>
  <c r="H4" i="5"/>
  <c r="H40" i="5"/>
  <c r="H21" i="5"/>
  <c r="H23" i="5"/>
  <c r="H43" i="5"/>
  <c r="H41" i="5"/>
  <c r="H47" i="5"/>
  <c r="F54" i="5"/>
  <c r="F30" i="5"/>
  <c r="F29" i="5"/>
  <c r="F13" i="5"/>
  <c r="F44" i="5"/>
  <c r="F20" i="5"/>
  <c r="F31" i="5"/>
  <c r="F55" i="5"/>
  <c r="F52" i="5"/>
  <c r="F11" i="5"/>
  <c r="F38" i="5"/>
  <c r="F32" i="5"/>
  <c r="F18" i="5"/>
  <c r="F27" i="5"/>
  <c r="F39" i="5"/>
  <c r="F50" i="5"/>
  <c r="F33" i="5"/>
  <c r="F3" i="5"/>
  <c r="F49" i="5"/>
  <c r="F9" i="5"/>
  <c r="F36" i="5"/>
  <c r="F12" i="5"/>
  <c r="F34" i="5"/>
  <c r="F6" i="5"/>
  <c r="F45" i="5"/>
  <c r="F42" i="5"/>
  <c r="F37" i="5"/>
  <c r="F10" i="5"/>
  <c r="F26" i="5"/>
  <c r="F16" i="5"/>
  <c r="F8" i="5"/>
  <c r="F48" i="5"/>
  <c r="F14" i="5"/>
  <c r="F51" i="5"/>
  <c r="F24" i="5"/>
  <c r="F35" i="5"/>
  <c r="F28" i="5"/>
  <c r="F53" i="5"/>
  <c r="F22" i="5"/>
  <c r="F17" i="5"/>
  <c r="F25" i="5"/>
  <c r="F5" i="5"/>
  <c r="F19" i="5"/>
  <c r="F7" i="5"/>
  <c r="F15" i="5"/>
  <c r="F46" i="5"/>
  <c r="F4" i="5"/>
  <c r="F40" i="5"/>
  <c r="F21" i="5"/>
  <c r="F23" i="5"/>
  <c r="F43" i="5"/>
  <c r="F41" i="5"/>
  <c r="F47" i="5"/>
  <c r="D54" i="5"/>
  <c r="D30" i="5"/>
  <c r="D29" i="5"/>
  <c r="D13" i="5"/>
  <c r="D44" i="5"/>
  <c r="D20" i="5"/>
  <c r="D31" i="5"/>
  <c r="D55" i="5"/>
  <c r="D52" i="5"/>
  <c r="D11" i="5"/>
  <c r="D38" i="5"/>
  <c r="D32" i="5"/>
  <c r="D18" i="5"/>
  <c r="D27" i="5"/>
  <c r="D39" i="5"/>
  <c r="D50" i="5"/>
  <c r="D33" i="5"/>
  <c r="D3" i="5"/>
  <c r="D49" i="5"/>
  <c r="D9" i="5"/>
  <c r="D36" i="5"/>
  <c r="D12" i="5"/>
  <c r="D34" i="5"/>
  <c r="D6" i="5"/>
  <c r="D45" i="5"/>
  <c r="D42" i="5"/>
  <c r="D37" i="5"/>
  <c r="D10" i="5"/>
  <c r="D26" i="5"/>
  <c r="D16" i="5"/>
  <c r="D8" i="5"/>
  <c r="D48" i="5"/>
  <c r="D14" i="5"/>
  <c r="D51" i="5"/>
  <c r="D24" i="5"/>
  <c r="D35" i="5"/>
  <c r="D28" i="5"/>
  <c r="D53" i="5"/>
  <c r="D22" i="5"/>
  <c r="D17" i="5"/>
  <c r="D25" i="5"/>
  <c r="D5" i="5"/>
  <c r="D19" i="5"/>
  <c r="D7" i="5"/>
  <c r="D15" i="5"/>
  <c r="D46" i="5"/>
  <c r="D4" i="5"/>
  <c r="D40" i="5"/>
  <c r="D21" i="5"/>
  <c r="D23" i="5"/>
  <c r="D43" i="5"/>
  <c r="D41" i="5"/>
  <c r="D47" i="5"/>
  <c r="L2" i="5"/>
  <c r="J2" i="5"/>
  <c r="H2" i="5"/>
  <c r="F2" i="5"/>
  <c r="D2" i="5"/>
</calcChain>
</file>

<file path=xl/sharedStrings.xml><?xml version="1.0" encoding="utf-8"?>
<sst xmlns="http://schemas.openxmlformats.org/spreadsheetml/2006/main" count="115" uniqueCount="61">
  <si>
    <t>Teaching and Learning in Sociology</t>
  </si>
  <si>
    <t>Methodology</t>
  </si>
  <si>
    <t>Medical Sociology</t>
  </si>
  <si>
    <t>Crime, Law, and Deviance</t>
  </si>
  <si>
    <t>Sociology of Education</t>
  </si>
  <si>
    <t>Family</t>
  </si>
  <si>
    <t>Organizations, Occupations, and Work</t>
  </si>
  <si>
    <t>Theory</t>
  </si>
  <si>
    <t>Sociology of Sex and Gender</t>
  </si>
  <si>
    <t>Community and Urban Sociology</t>
  </si>
  <si>
    <t>Social Psychology</t>
  </si>
  <si>
    <t>Peace, War, and Social Conflict</t>
  </si>
  <si>
    <t>Environmental Sociology</t>
  </si>
  <si>
    <t>Marxist Sociology</t>
  </si>
  <si>
    <t>Sociological Practice and Public Sociology</t>
  </si>
  <si>
    <t>Sociology of Population</t>
  </si>
  <si>
    <t>Political Economy of the World-System</t>
  </si>
  <si>
    <t>Aging and the Life Course</t>
  </si>
  <si>
    <t>Sociology of Mental Health</t>
  </si>
  <si>
    <t>Collective Behavior and Social Movements</t>
  </si>
  <si>
    <t>Racial and Ethnic Minorities</t>
  </si>
  <si>
    <t>Comparative-Historical Sociology</t>
  </si>
  <si>
    <t>Political Sociology</t>
  </si>
  <si>
    <t>Asia and Asian America</t>
  </si>
  <si>
    <t>Sociology of Emotions</t>
  </si>
  <si>
    <t>Sociology of Culture</t>
  </si>
  <si>
    <t>Science, Knowledge, and Technology</t>
  </si>
  <si>
    <t>Communication, Information Technologies, and Media Sociology</t>
  </si>
  <si>
    <t>Latina/o Sociology</t>
  </si>
  <si>
    <t>Drugs and Society</t>
  </si>
  <si>
    <t>Children and Youth</t>
  </si>
  <si>
    <t>Sociology of Law</t>
  </si>
  <si>
    <t>Decision-Making, Social Networks, and Society</t>
  </si>
  <si>
    <t>Sociology of Religion</t>
  </si>
  <si>
    <t>International Migration</t>
  </si>
  <si>
    <t>Race, Gender, and Class</t>
  </si>
  <si>
    <t>Mathematical Sociology</t>
  </si>
  <si>
    <t>Sociology of Sexualities</t>
  </si>
  <si>
    <t>History of Sociology</t>
  </si>
  <si>
    <t>Economic Sociology</t>
  </si>
  <si>
    <t>Labor and Labor Movements</t>
  </si>
  <si>
    <t>Animals and Society</t>
  </si>
  <si>
    <t>Ethnomethodology and Conversation Analysis</t>
  </si>
  <si>
    <t>Biosociology and Evolutionary Sociology</t>
  </si>
  <si>
    <t>Disability in Society</t>
  </si>
  <si>
    <t>Sociology of Human Rights</t>
  </si>
  <si>
    <t>Altruism, Morality, and Social Solidarity</t>
  </si>
  <si>
    <t>Sociology of Body and Embodiment</t>
  </si>
  <si>
    <t>Global and Transnational Sociology</t>
  </si>
  <si>
    <t>Inequality, Poverty, and Mobility</t>
  </si>
  <si>
    <t>Sociology of Development</t>
  </si>
  <si>
    <t>Sociology of Consumers and Consumption</t>
  </si>
  <si>
    <t>Sociology of Indigenous Peoples and Native Nations</t>
  </si>
  <si>
    <t>Missing</t>
  </si>
  <si>
    <t>Total</t>
  </si>
  <si>
    <t>White Women</t>
  </si>
  <si>
    <t>White Men</t>
  </si>
  <si>
    <t>Women of Color</t>
  </si>
  <si>
    <t>2023 ASA Total Membership by Gender and Race/Ethnicity</t>
  </si>
  <si>
    <t>Men of Color</t>
  </si>
  <si>
    <t>Total ASA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</si>
</sst>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164" fontId="0" fillId="0" borderId="1" xfId="1" applyNumberFormat="1" applyFont="1" applyBorder="1" applyAlignment="1">
      <alignment horizontal="center" vertical="top"/>
    </xf>
    <xf numFmtId="164" fontId="0" fillId="0" borderId="0" xfId="1" applyNumberFormat="1" applyFont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64" fontId="0" fillId="2" borderId="1" xfId="1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0">
    <cellStyle name="Normal" xfId="0" builtinId="0"/>
    <cellStyle name="Percent" xfId="1" builtinId="5"/>
    <cellStyle name="style1703183151981" xfId="2" xr:uid="{9AF4B13B-9614-4E45-AC69-ADA8D9DCE554}"/>
    <cellStyle name="style1703183152262" xfId="3" xr:uid="{278B6C2E-1761-4973-BD95-DCA4F01954A3}"/>
    <cellStyle name="style1703183152503" xfId="4" xr:uid="{DE3A478F-C3E8-47ED-9EE3-B36E3C91BC52}"/>
    <cellStyle name="style1704813690540" xfId="5" xr:uid="{3F4ADC1C-A834-45D8-B528-937A64EEFC50}"/>
    <cellStyle name="style1704813690683" xfId="6" xr:uid="{1EFB36E4-BD48-4364-9063-0AADF44D20C0}"/>
    <cellStyle name="style1704813691421" xfId="7" xr:uid="{5D23D4AB-3045-45E1-8D05-42FC537CD64B}"/>
    <cellStyle name="style1704816451876" xfId="8" xr:uid="{1D67BE23-86AD-438D-ABC5-EA8A0F6D62C1}"/>
    <cellStyle name="style1704816452534" xfId="9" xr:uid="{8B4C298E-150D-4B5B-AB28-B5E1E5244B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C4BF7-940E-4F25-AA44-AC29E8733A51}">
  <sheetPr>
    <pageSetUpPr fitToPage="1"/>
  </sheetPr>
  <dimension ref="A1:L55"/>
  <sheetViews>
    <sheetView tabSelected="1" workbookViewId="0">
      <selection activeCell="O7" sqref="O7"/>
    </sheetView>
  </sheetViews>
  <sheetFormatPr defaultRowHeight="15" x14ac:dyDescent="0.25"/>
  <cols>
    <col min="1" max="1" width="58.5703125" customWidth="1"/>
    <col min="2" max="3" width="10.7109375" style="2" customWidth="1"/>
    <col min="4" max="4" width="10.7109375" style="5" customWidth="1"/>
    <col min="5" max="5" width="10.7109375" style="2" customWidth="1"/>
    <col min="6" max="6" width="10.7109375" style="5" customWidth="1"/>
    <col min="7" max="7" width="10.7109375" style="2" customWidth="1"/>
    <col min="8" max="8" width="10.7109375" style="5" customWidth="1"/>
    <col min="9" max="9" width="10.7109375" style="2" customWidth="1"/>
    <col min="10" max="10" width="10.7109375" style="5" customWidth="1"/>
    <col min="11" max="11" width="10.7109375" style="2" customWidth="1"/>
    <col min="12" max="12" width="10.7109375" style="5" customWidth="1"/>
  </cols>
  <sheetData>
    <row r="1" spans="1:12" ht="24.75" customHeight="1" x14ac:dyDescent="0.25">
      <c r="A1" s="8" t="s">
        <v>58</v>
      </c>
      <c r="B1" s="9" t="s">
        <v>54</v>
      </c>
      <c r="C1" s="10" t="s">
        <v>55</v>
      </c>
      <c r="D1" s="11"/>
      <c r="E1" s="12" t="s">
        <v>56</v>
      </c>
      <c r="F1" s="13"/>
      <c r="G1" s="10" t="s">
        <v>57</v>
      </c>
      <c r="H1" s="11"/>
      <c r="I1" s="12" t="s">
        <v>59</v>
      </c>
      <c r="J1" s="13"/>
      <c r="K1" s="10" t="s">
        <v>53</v>
      </c>
      <c r="L1" s="11"/>
    </row>
    <row r="2" spans="1:12" x14ac:dyDescent="0.25">
      <c r="A2" s="1" t="s">
        <v>60</v>
      </c>
      <c r="B2" s="3">
        <v>9893</v>
      </c>
      <c r="C2" s="6">
        <v>2861</v>
      </c>
      <c r="D2" s="7">
        <f t="shared" ref="D2:D33" si="0">C2/B2</f>
        <v>0.28919437986455071</v>
      </c>
      <c r="E2" s="3">
        <v>2156</v>
      </c>
      <c r="F2" s="4">
        <f t="shared" ref="F2:F33" si="1">E2/B2</f>
        <v>0.21793187101991307</v>
      </c>
      <c r="G2" s="6">
        <v>2295</v>
      </c>
      <c r="H2" s="7">
        <f t="shared" ref="H2:H33" si="2">G2/B2</f>
        <v>0.23198220964318206</v>
      </c>
      <c r="I2" s="3">
        <v>1504</v>
      </c>
      <c r="J2" s="4">
        <f t="shared" ref="J2:J33" si="3">I2/B2</f>
        <v>0.15202668553522694</v>
      </c>
      <c r="K2" s="6">
        <v>1077</v>
      </c>
      <c r="L2" s="7">
        <f t="shared" ref="L2:L33" si="4">K2/B2</f>
        <v>0.10886485393712726</v>
      </c>
    </row>
    <row r="3" spans="1:12" x14ac:dyDescent="0.25">
      <c r="A3" s="1" t="s">
        <v>17</v>
      </c>
      <c r="B3" s="3">
        <v>489</v>
      </c>
      <c r="C3" s="6">
        <v>207</v>
      </c>
      <c r="D3" s="7">
        <f t="shared" si="0"/>
        <v>0.42331288343558282</v>
      </c>
      <c r="E3" s="3">
        <v>75</v>
      </c>
      <c r="F3" s="4">
        <f t="shared" si="1"/>
        <v>0.15337423312883436</v>
      </c>
      <c r="G3" s="6">
        <v>115</v>
      </c>
      <c r="H3" s="7">
        <f t="shared" si="2"/>
        <v>0.23517382413087934</v>
      </c>
      <c r="I3" s="3">
        <v>55</v>
      </c>
      <c r="J3" s="4">
        <f t="shared" si="3"/>
        <v>0.11247443762781185</v>
      </c>
      <c r="K3" s="6">
        <v>37</v>
      </c>
      <c r="L3" s="7">
        <f t="shared" si="4"/>
        <v>7.5664621676891614E-2</v>
      </c>
    </row>
    <row r="4" spans="1:12" x14ac:dyDescent="0.25">
      <c r="A4" s="1" t="s">
        <v>46</v>
      </c>
      <c r="B4" s="3">
        <v>238</v>
      </c>
      <c r="C4" s="6">
        <v>78</v>
      </c>
      <c r="D4" s="7">
        <f t="shared" si="0"/>
        <v>0.32773109243697479</v>
      </c>
      <c r="E4" s="3">
        <v>65</v>
      </c>
      <c r="F4" s="4">
        <f t="shared" si="1"/>
        <v>0.27310924369747897</v>
      </c>
      <c r="G4" s="6">
        <v>29</v>
      </c>
      <c r="H4" s="7">
        <f t="shared" si="2"/>
        <v>0.12184873949579832</v>
      </c>
      <c r="I4" s="3">
        <v>36</v>
      </c>
      <c r="J4" s="4">
        <f t="shared" si="3"/>
        <v>0.15126050420168066</v>
      </c>
      <c r="K4" s="6">
        <v>30</v>
      </c>
      <c r="L4" s="7">
        <f t="shared" si="4"/>
        <v>0.12605042016806722</v>
      </c>
    </row>
    <row r="5" spans="1:12" x14ac:dyDescent="0.25">
      <c r="A5" s="1" t="s">
        <v>41</v>
      </c>
      <c r="B5" s="3">
        <v>101</v>
      </c>
      <c r="C5" s="6">
        <v>47</v>
      </c>
      <c r="D5" s="7">
        <f t="shared" si="0"/>
        <v>0.46534653465346537</v>
      </c>
      <c r="E5" s="3">
        <v>24</v>
      </c>
      <c r="F5" s="4">
        <f t="shared" si="1"/>
        <v>0.23762376237623761</v>
      </c>
      <c r="G5" s="6">
        <v>9</v>
      </c>
      <c r="H5" s="7">
        <f t="shared" si="2"/>
        <v>8.9108910891089105E-2</v>
      </c>
      <c r="I5" s="3">
        <v>6</v>
      </c>
      <c r="J5" s="4">
        <f t="shared" si="3"/>
        <v>5.9405940594059403E-2</v>
      </c>
      <c r="K5" s="6">
        <v>15</v>
      </c>
      <c r="L5" s="7">
        <f t="shared" si="4"/>
        <v>0.14851485148514851</v>
      </c>
    </row>
    <row r="6" spans="1:12" x14ac:dyDescent="0.25">
      <c r="A6" s="1" t="s">
        <v>23</v>
      </c>
      <c r="B6" s="3">
        <v>427</v>
      </c>
      <c r="C6" s="6">
        <v>20</v>
      </c>
      <c r="D6" s="7">
        <f t="shared" si="0"/>
        <v>4.6838407494145202E-2</v>
      </c>
      <c r="E6" s="3">
        <v>15</v>
      </c>
      <c r="F6" s="4">
        <f t="shared" si="1"/>
        <v>3.5128805620608897E-2</v>
      </c>
      <c r="G6" s="6">
        <v>221</v>
      </c>
      <c r="H6" s="7">
        <f t="shared" si="2"/>
        <v>0.51756440281030447</v>
      </c>
      <c r="I6" s="3">
        <v>134</v>
      </c>
      <c r="J6" s="4">
        <f t="shared" si="3"/>
        <v>0.31381733021077285</v>
      </c>
      <c r="K6" s="6">
        <v>37</v>
      </c>
      <c r="L6" s="7">
        <f t="shared" si="4"/>
        <v>8.6651053864168617E-2</v>
      </c>
    </row>
    <row r="7" spans="1:12" x14ac:dyDescent="0.25">
      <c r="A7" s="1" t="s">
        <v>43</v>
      </c>
      <c r="B7" s="3">
        <v>72</v>
      </c>
      <c r="C7" s="6">
        <v>14</v>
      </c>
      <c r="D7" s="7">
        <f t="shared" si="0"/>
        <v>0.19444444444444445</v>
      </c>
      <c r="E7" s="3">
        <v>33</v>
      </c>
      <c r="F7" s="4">
        <f t="shared" si="1"/>
        <v>0.45833333333333331</v>
      </c>
      <c r="G7" s="6">
        <v>7</v>
      </c>
      <c r="H7" s="7">
        <f t="shared" si="2"/>
        <v>9.7222222222222224E-2</v>
      </c>
      <c r="I7" s="3">
        <v>10</v>
      </c>
      <c r="J7" s="4">
        <f t="shared" si="3"/>
        <v>0.1388888888888889</v>
      </c>
      <c r="K7" s="6">
        <v>8</v>
      </c>
      <c r="L7" s="7">
        <f t="shared" si="4"/>
        <v>0.1111111111111111</v>
      </c>
    </row>
    <row r="8" spans="1:12" x14ac:dyDescent="0.25">
      <c r="A8" s="1" t="s">
        <v>30</v>
      </c>
      <c r="B8" s="3">
        <v>323</v>
      </c>
      <c r="C8" s="6">
        <v>125</v>
      </c>
      <c r="D8" s="7">
        <f t="shared" si="0"/>
        <v>0.38699690402476783</v>
      </c>
      <c r="E8" s="3">
        <v>45</v>
      </c>
      <c r="F8" s="4">
        <f t="shared" si="1"/>
        <v>0.13931888544891641</v>
      </c>
      <c r="G8" s="6">
        <v>87</v>
      </c>
      <c r="H8" s="7">
        <f t="shared" si="2"/>
        <v>0.26934984520123839</v>
      </c>
      <c r="I8" s="3">
        <v>37</v>
      </c>
      <c r="J8" s="4">
        <f t="shared" si="3"/>
        <v>0.11455108359133127</v>
      </c>
      <c r="K8" s="6">
        <v>29</v>
      </c>
      <c r="L8" s="7">
        <f t="shared" si="4"/>
        <v>8.9783281733746126E-2</v>
      </c>
    </row>
    <row r="9" spans="1:12" x14ac:dyDescent="0.25">
      <c r="A9" s="1" t="s">
        <v>19</v>
      </c>
      <c r="B9" s="3">
        <v>693</v>
      </c>
      <c r="C9" s="6">
        <v>189</v>
      </c>
      <c r="D9" s="7">
        <f t="shared" si="0"/>
        <v>0.27272727272727271</v>
      </c>
      <c r="E9" s="3">
        <v>165</v>
      </c>
      <c r="F9" s="4">
        <f t="shared" si="1"/>
        <v>0.23809523809523808</v>
      </c>
      <c r="G9" s="6">
        <v>144</v>
      </c>
      <c r="H9" s="7">
        <f t="shared" si="2"/>
        <v>0.20779220779220781</v>
      </c>
      <c r="I9" s="3">
        <v>114</v>
      </c>
      <c r="J9" s="4">
        <f t="shared" si="3"/>
        <v>0.16450216450216451</v>
      </c>
      <c r="K9" s="6">
        <v>81</v>
      </c>
      <c r="L9" s="7">
        <f t="shared" si="4"/>
        <v>0.11688311688311688</v>
      </c>
    </row>
    <row r="10" spans="1:12" x14ac:dyDescent="0.25">
      <c r="A10" s="1" t="s">
        <v>27</v>
      </c>
      <c r="B10" s="3">
        <v>392</v>
      </c>
      <c r="C10" s="6">
        <v>94</v>
      </c>
      <c r="D10" s="7">
        <f t="shared" si="0"/>
        <v>0.23979591836734693</v>
      </c>
      <c r="E10" s="3">
        <v>101</v>
      </c>
      <c r="F10" s="4">
        <f t="shared" si="1"/>
        <v>0.25765306122448978</v>
      </c>
      <c r="G10" s="6">
        <v>88</v>
      </c>
      <c r="H10" s="7">
        <f t="shared" si="2"/>
        <v>0.22448979591836735</v>
      </c>
      <c r="I10" s="3">
        <v>54</v>
      </c>
      <c r="J10" s="4">
        <f t="shared" si="3"/>
        <v>0.13775510204081631</v>
      </c>
      <c r="K10" s="6">
        <v>55</v>
      </c>
      <c r="L10" s="7">
        <f t="shared" si="4"/>
        <v>0.14030612244897958</v>
      </c>
    </row>
    <row r="11" spans="1:12" x14ac:dyDescent="0.25">
      <c r="A11" s="1" t="s">
        <v>9</v>
      </c>
      <c r="B11" s="3">
        <v>600</v>
      </c>
      <c r="C11" s="6">
        <v>152</v>
      </c>
      <c r="D11" s="7">
        <f t="shared" si="0"/>
        <v>0.25333333333333335</v>
      </c>
      <c r="E11" s="3">
        <v>172</v>
      </c>
      <c r="F11" s="4">
        <f t="shared" si="1"/>
        <v>0.28666666666666668</v>
      </c>
      <c r="G11" s="6">
        <v>130</v>
      </c>
      <c r="H11" s="7">
        <f t="shared" si="2"/>
        <v>0.21666666666666667</v>
      </c>
      <c r="I11" s="3">
        <v>96</v>
      </c>
      <c r="J11" s="4">
        <f t="shared" si="3"/>
        <v>0.16</v>
      </c>
      <c r="K11" s="6">
        <v>50</v>
      </c>
      <c r="L11" s="7">
        <f t="shared" si="4"/>
        <v>8.3333333333333329E-2</v>
      </c>
    </row>
    <row r="12" spans="1:12" x14ac:dyDescent="0.25">
      <c r="A12" s="1" t="s">
        <v>21</v>
      </c>
      <c r="B12" s="3">
        <v>666</v>
      </c>
      <c r="C12" s="6">
        <v>137</v>
      </c>
      <c r="D12" s="7">
        <f t="shared" si="0"/>
        <v>0.2057057057057057</v>
      </c>
      <c r="E12" s="3">
        <v>189</v>
      </c>
      <c r="F12" s="4">
        <f t="shared" si="1"/>
        <v>0.28378378378378377</v>
      </c>
      <c r="G12" s="6">
        <v>130</v>
      </c>
      <c r="H12" s="7">
        <f t="shared" si="2"/>
        <v>0.19519519519519518</v>
      </c>
      <c r="I12" s="3">
        <v>135</v>
      </c>
      <c r="J12" s="4">
        <f t="shared" si="3"/>
        <v>0.20270270270270271</v>
      </c>
      <c r="K12" s="6">
        <v>75</v>
      </c>
      <c r="L12" s="7">
        <f t="shared" si="4"/>
        <v>0.11261261261261261</v>
      </c>
    </row>
    <row r="13" spans="1:12" x14ac:dyDescent="0.25">
      <c r="A13" s="1" t="s">
        <v>3</v>
      </c>
      <c r="B13" s="3">
        <v>535</v>
      </c>
      <c r="C13" s="6">
        <v>166</v>
      </c>
      <c r="D13" s="7">
        <f t="shared" si="0"/>
        <v>0.3102803738317757</v>
      </c>
      <c r="E13" s="3">
        <v>136</v>
      </c>
      <c r="F13" s="4">
        <f t="shared" si="1"/>
        <v>0.25420560747663551</v>
      </c>
      <c r="G13" s="6">
        <v>108</v>
      </c>
      <c r="H13" s="7">
        <f t="shared" si="2"/>
        <v>0.20186915887850468</v>
      </c>
      <c r="I13" s="3">
        <v>78</v>
      </c>
      <c r="J13" s="4">
        <f t="shared" si="3"/>
        <v>0.14579439252336449</v>
      </c>
      <c r="K13" s="6">
        <v>47</v>
      </c>
      <c r="L13" s="7">
        <f t="shared" si="4"/>
        <v>8.7850467289719625E-2</v>
      </c>
    </row>
    <row r="14" spans="1:12" x14ac:dyDescent="0.25">
      <c r="A14" s="1" t="s">
        <v>32</v>
      </c>
      <c r="B14" s="3">
        <v>114</v>
      </c>
      <c r="C14" s="6">
        <v>25</v>
      </c>
      <c r="D14" s="7">
        <f t="shared" si="0"/>
        <v>0.21929824561403508</v>
      </c>
      <c r="E14" s="3">
        <v>38</v>
      </c>
      <c r="F14" s="4">
        <f t="shared" si="1"/>
        <v>0.33333333333333331</v>
      </c>
      <c r="G14" s="6">
        <v>11</v>
      </c>
      <c r="H14" s="7">
        <f t="shared" si="2"/>
        <v>9.6491228070175433E-2</v>
      </c>
      <c r="I14" s="3">
        <v>30</v>
      </c>
      <c r="J14" s="4">
        <f t="shared" si="3"/>
        <v>0.26315789473684209</v>
      </c>
      <c r="K14" s="6">
        <v>10</v>
      </c>
      <c r="L14" s="7">
        <f t="shared" si="4"/>
        <v>8.771929824561403E-2</v>
      </c>
    </row>
    <row r="15" spans="1:12" x14ac:dyDescent="0.25">
      <c r="A15" s="1" t="s">
        <v>44</v>
      </c>
      <c r="B15" s="3">
        <v>203</v>
      </c>
      <c r="C15" s="6">
        <v>100</v>
      </c>
      <c r="D15" s="7">
        <f t="shared" si="0"/>
        <v>0.49261083743842365</v>
      </c>
      <c r="E15" s="3">
        <v>25</v>
      </c>
      <c r="F15" s="4">
        <f t="shared" si="1"/>
        <v>0.12315270935960591</v>
      </c>
      <c r="G15" s="6">
        <v>30</v>
      </c>
      <c r="H15" s="7">
        <f t="shared" si="2"/>
        <v>0.14778325123152711</v>
      </c>
      <c r="I15" s="3">
        <v>16</v>
      </c>
      <c r="J15" s="4">
        <f t="shared" si="3"/>
        <v>7.8817733990147784E-2</v>
      </c>
      <c r="K15" s="6">
        <v>32</v>
      </c>
      <c r="L15" s="7">
        <f t="shared" si="4"/>
        <v>0.15763546798029557</v>
      </c>
    </row>
    <row r="16" spans="1:12" x14ac:dyDescent="0.25">
      <c r="A16" s="1" t="s">
        <v>29</v>
      </c>
      <c r="B16" s="3">
        <v>121</v>
      </c>
      <c r="C16" s="6">
        <v>46</v>
      </c>
      <c r="D16" s="7">
        <f t="shared" si="0"/>
        <v>0.38016528925619836</v>
      </c>
      <c r="E16" s="3">
        <v>37</v>
      </c>
      <c r="F16" s="4">
        <f t="shared" si="1"/>
        <v>0.30578512396694213</v>
      </c>
      <c r="G16" s="6">
        <v>11</v>
      </c>
      <c r="H16" s="7">
        <f t="shared" si="2"/>
        <v>9.0909090909090912E-2</v>
      </c>
      <c r="I16" s="3">
        <v>15</v>
      </c>
      <c r="J16" s="4">
        <f t="shared" si="3"/>
        <v>0.12396694214876033</v>
      </c>
      <c r="K16" s="6">
        <v>12</v>
      </c>
      <c r="L16" s="7">
        <f t="shared" si="4"/>
        <v>9.9173553719008267E-2</v>
      </c>
    </row>
    <row r="17" spans="1:12" x14ac:dyDescent="0.25">
      <c r="A17" s="1" t="s">
        <v>39</v>
      </c>
      <c r="B17" s="3">
        <v>710</v>
      </c>
      <c r="C17" s="6">
        <v>161</v>
      </c>
      <c r="D17" s="7">
        <f t="shared" si="0"/>
        <v>0.22676056338028169</v>
      </c>
      <c r="E17" s="3">
        <v>215</v>
      </c>
      <c r="F17" s="4">
        <f t="shared" si="1"/>
        <v>0.30281690140845069</v>
      </c>
      <c r="G17" s="6">
        <v>133</v>
      </c>
      <c r="H17" s="7">
        <f t="shared" si="2"/>
        <v>0.18732394366197183</v>
      </c>
      <c r="I17" s="3">
        <v>132</v>
      </c>
      <c r="J17" s="4">
        <f t="shared" si="3"/>
        <v>0.18591549295774648</v>
      </c>
      <c r="K17" s="6">
        <v>69</v>
      </c>
      <c r="L17" s="7">
        <f t="shared" si="4"/>
        <v>9.7183098591549291E-2</v>
      </c>
    </row>
    <row r="18" spans="1:12" x14ac:dyDescent="0.25">
      <c r="A18" s="1" t="s">
        <v>12</v>
      </c>
      <c r="B18" s="3">
        <v>538</v>
      </c>
      <c r="C18" s="6">
        <v>170</v>
      </c>
      <c r="D18" s="7">
        <f t="shared" si="0"/>
        <v>0.31598513011152418</v>
      </c>
      <c r="E18" s="3">
        <v>153</v>
      </c>
      <c r="F18" s="4">
        <f t="shared" si="1"/>
        <v>0.28438661710037177</v>
      </c>
      <c r="G18" s="6">
        <v>86</v>
      </c>
      <c r="H18" s="7">
        <f t="shared" si="2"/>
        <v>0.15985130111524162</v>
      </c>
      <c r="I18" s="3">
        <v>60</v>
      </c>
      <c r="J18" s="4">
        <f t="shared" si="3"/>
        <v>0.11152416356877323</v>
      </c>
      <c r="K18" s="6">
        <v>69</v>
      </c>
      <c r="L18" s="7">
        <f t="shared" si="4"/>
        <v>0.12825278810408922</v>
      </c>
    </row>
    <row r="19" spans="1:12" x14ac:dyDescent="0.25">
      <c r="A19" s="1" t="s">
        <v>42</v>
      </c>
      <c r="B19" s="3">
        <v>118</v>
      </c>
      <c r="C19" s="6">
        <v>17</v>
      </c>
      <c r="D19" s="7">
        <f t="shared" si="0"/>
        <v>0.1440677966101695</v>
      </c>
      <c r="E19" s="3">
        <v>39</v>
      </c>
      <c r="F19" s="4">
        <f t="shared" si="1"/>
        <v>0.33050847457627119</v>
      </c>
      <c r="G19" s="6">
        <v>23</v>
      </c>
      <c r="H19" s="7">
        <f t="shared" si="2"/>
        <v>0.19491525423728814</v>
      </c>
      <c r="I19" s="3">
        <v>22</v>
      </c>
      <c r="J19" s="4">
        <f t="shared" si="3"/>
        <v>0.1864406779661017</v>
      </c>
      <c r="K19" s="6">
        <v>17</v>
      </c>
      <c r="L19" s="7">
        <f t="shared" si="4"/>
        <v>0.1440677966101695</v>
      </c>
    </row>
    <row r="20" spans="1:12" x14ac:dyDescent="0.25">
      <c r="A20" s="1" t="s">
        <v>5</v>
      </c>
      <c r="B20" s="3">
        <v>609</v>
      </c>
      <c r="C20" s="6">
        <v>279</v>
      </c>
      <c r="D20" s="7">
        <f t="shared" si="0"/>
        <v>0.45812807881773399</v>
      </c>
      <c r="E20" s="3">
        <v>60</v>
      </c>
      <c r="F20" s="4">
        <f t="shared" si="1"/>
        <v>9.8522167487684734E-2</v>
      </c>
      <c r="G20" s="6">
        <v>176</v>
      </c>
      <c r="H20" s="7">
        <f t="shared" si="2"/>
        <v>0.28899835796387519</v>
      </c>
      <c r="I20" s="3">
        <v>53</v>
      </c>
      <c r="J20" s="4">
        <f t="shared" si="3"/>
        <v>8.7027914614121515E-2</v>
      </c>
      <c r="K20" s="6">
        <v>41</v>
      </c>
      <c r="L20" s="7">
        <f t="shared" si="4"/>
        <v>6.7323481116584566E-2</v>
      </c>
    </row>
    <row r="21" spans="1:12" x14ac:dyDescent="0.25">
      <c r="A21" s="1" t="s">
        <v>48</v>
      </c>
      <c r="B21" s="3">
        <v>692</v>
      </c>
      <c r="C21" s="6">
        <v>128</v>
      </c>
      <c r="D21" s="7">
        <f t="shared" si="0"/>
        <v>0.18497109826589594</v>
      </c>
      <c r="E21" s="3">
        <v>105</v>
      </c>
      <c r="F21" s="4">
        <f t="shared" si="1"/>
        <v>0.15173410404624277</v>
      </c>
      <c r="G21" s="6">
        <v>245</v>
      </c>
      <c r="H21" s="7">
        <f t="shared" si="2"/>
        <v>0.35404624277456648</v>
      </c>
      <c r="I21" s="3">
        <v>136</v>
      </c>
      <c r="J21" s="4">
        <f t="shared" si="3"/>
        <v>0.19653179190751446</v>
      </c>
      <c r="K21" s="6">
        <v>78</v>
      </c>
      <c r="L21" s="7">
        <f t="shared" si="4"/>
        <v>0.11271676300578035</v>
      </c>
    </row>
    <row r="22" spans="1:12" x14ac:dyDescent="0.25">
      <c r="A22" s="1" t="s">
        <v>38</v>
      </c>
      <c r="B22" s="3">
        <v>203</v>
      </c>
      <c r="C22" s="6">
        <v>46</v>
      </c>
      <c r="D22" s="7">
        <f t="shared" si="0"/>
        <v>0.22660098522167488</v>
      </c>
      <c r="E22" s="3">
        <v>67</v>
      </c>
      <c r="F22" s="4">
        <f t="shared" si="1"/>
        <v>0.33004926108374383</v>
      </c>
      <c r="G22" s="6">
        <v>21</v>
      </c>
      <c r="H22" s="7">
        <f t="shared" si="2"/>
        <v>0.10344827586206896</v>
      </c>
      <c r="I22" s="3">
        <v>35</v>
      </c>
      <c r="J22" s="4">
        <f t="shared" si="3"/>
        <v>0.17241379310344829</v>
      </c>
      <c r="K22" s="6">
        <v>34</v>
      </c>
      <c r="L22" s="7">
        <f t="shared" si="4"/>
        <v>0.16748768472906403</v>
      </c>
    </row>
    <row r="23" spans="1:12" x14ac:dyDescent="0.25">
      <c r="A23" s="1" t="s">
        <v>49</v>
      </c>
      <c r="B23" s="3">
        <v>789</v>
      </c>
      <c r="C23" s="6">
        <v>239</v>
      </c>
      <c r="D23" s="7">
        <f t="shared" si="0"/>
        <v>0.30291508238276299</v>
      </c>
      <c r="E23" s="3">
        <v>165</v>
      </c>
      <c r="F23" s="4">
        <f t="shared" si="1"/>
        <v>0.20912547528517111</v>
      </c>
      <c r="G23" s="6">
        <v>196</v>
      </c>
      <c r="H23" s="7">
        <f t="shared" si="2"/>
        <v>0.24841571609632446</v>
      </c>
      <c r="I23" s="3">
        <v>128</v>
      </c>
      <c r="J23" s="4">
        <f t="shared" si="3"/>
        <v>0.16223067173637515</v>
      </c>
      <c r="K23" s="6">
        <v>61</v>
      </c>
      <c r="L23" s="7">
        <f t="shared" si="4"/>
        <v>7.731305449936629E-2</v>
      </c>
    </row>
    <row r="24" spans="1:12" x14ac:dyDescent="0.25">
      <c r="A24" s="1" t="s">
        <v>34</v>
      </c>
      <c r="B24" s="3">
        <v>605</v>
      </c>
      <c r="C24" s="6">
        <v>111</v>
      </c>
      <c r="D24" s="7">
        <f t="shared" si="0"/>
        <v>0.1834710743801653</v>
      </c>
      <c r="E24" s="3">
        <v>65</v>
      </c>
      <c r="F24" s="4">
        <f t="shared" si="1"/>
        <v>0.10743801652892562</v>
      </c>
      <c r="G24" s="6">
        <v>248</v>
      </c>
      <c r="H24" s="7">
        <f t="shared" si="2"/>
        <v>0.40991735537190083</v>
      </c>
      <c r="I24" s="3">
        <v>131</v>
      </c>
      <c r="J24" s="4">
        <f t="shared" si="3"/>
        <v>0.21652892561983472</v>
      </c>
      <c r="K24" s="6">
        <v>50</v>
      </c>
      <c r="L24" s="7">
        <f t="shared" si="4"/>
        <v>8.2644628099173556E-2</v>
      </c>
    </row>
    <row r="25" spans="1:12" x14ac:dyDescent="0.25">
      <c r="A25" s="1" t="s">
        <v>40</v>
      </c>
      <c r="B25" s="3">
        <v>357</v>
      </c>
      <c r="C25" s="6">
        <v>83</v>
      </c>
      <c r="D25" s="7">
        <f t="shared" si="0"/>
        <v>0.23249299719887956</v>
      </c>
      <c r="E25" s="3">
        <v>110</v>
      </c>
      <c r="F25" s="4">
        <f t="shared" si="1"/>
        <v>0.3081232492997199</v>
      </c>
      <c r="G25" s="6">
        <v>71</v>
      </c>
      <c r="H25" s="7">
        <f t="shared" si="2"/>
        <v>0.19887955182072828</v>
      </c>
      <c r="I25" s="3">
        <v>52</v>
      </c>
      <c r="J25" s="4">
        <f t="shared" si="3"/>
        <v>0.14565826330532214</v>
      </c>
      <c r="K25" s="6">
        <v>41</v>
      </c>
      <c r="L25" s="7">
        <f t="shared" si="4"/>
        <v>0.11484593837535013</v>
      </c>
    </row>
    <row r="26" spans="1:12" x14ac:dyDescent="0.25">
      <c r="A26" s="1" t="s">
        <v>28</v>
      </c>
      <c r="B26" s="3">
        <v>393</v>
      </c>
      <c r="C26" s="6">
        <v>36</v>
      </c>
      <c r="D26" s="7">
        <f t="shared" si="0"/>
        <v>9.1603053435114504E-2</v>
      </c>
      <c r="E26" s="3">
        <v>9</v>
      </c>
      <c r="F26" s="4">
        <f t="shared" si="1"/>
        <v>2.2900763358778626E-2</v>
      </c>
      <c r="G26" s="6">
        <v>200</v>
      </c>
      <c r="H26" s="7">
        <f t="shared" si="2"/>
        <v>0.5089058524173028</v>
      </c>
      <c r="I26" s="3">
        <v>132</v>
      </c>
      <c r="J26" s="4">
        <f t="shared" si="3"/>
        <v>0.33587786259541985</v>
      </c>
      <c r="K26" s="6">
        <v>16</v>
      </c>
      <c r="L26" s="7">
        <f t="shared" si="4"/>
        <v>4.0712468193384227E-2</v>
      </c>
    </row>
    <row r="27" spans="1:12" x14ac:dyDescent="0.25">
      <c r="A27" s="1" t="s">
        <v>13</v>
      </c>
      <c r="B27" s="3">
        <v>302</v>
      </c>
      <c r="C27" s="6">
        <v>41</v>
      </c>
      <c r="D27" s="7">
        <f t="shared" si="0"/>
        <v>0.13576158940397351</v>
      </c>
      <c r="E27" s="3">
        <v>111</v>
      </c>
      <c r="F27" s="4">
        <f t="shared" si="1"/>
        <v>0.36754966887417218</v>
      </c>
      <c r="G27" s="6">
        <v>44</v>
      </c>
      <c r="H27" s="7">
        <f t="shared" si="2"/>
        <v>0.14569536423841059</v>
      </c>
      <c r="I27" s="3">
        <v>66</v>
      </c>
      <c r="J27" s="4">
        <f t="shared" si="3"/>
        <v>0.2185430463576159</v>
      </c>
      <c r="K27" s="6">
        <v>40</v>
      </c>
      <c r="L27" s="7">
        <f t="shared" si="4"/>
        <v>0.13245033112582782</v>
      </c>
    </row>
    <row r="28" spans="1:12" x14ac:dyDescent="0.25">
      <c r="A28" s="1" t="s">
        <v>36</v>
      </c>
      <c r="B28" s="3">
        <v>310</v>
      </c>
      <c r="C28" s="6">
        <v>63</v>
      </c>
      <c r="D28" s="7">
        <f t="shared" si="0"/>
        <v>0.20322580645161289</v>
      </c>
      <c r="E28" s="3">
        <v>116</v>
      </c>
      <c r="F28" s="4">
        <f t="shared" si="1"/>
        <v>0.37419354838709679</v>
      </c>
      <c r="G28" s="6">
        <v>31</v>
      </c>
      <c r="H28" s="7">
        <f t="shared" si="2"/>
        <v>0.1</v>
      </c>
      <c r="I28" s="3">
        <v>66</v>
      </c>
      <c r="J28" s="4">
        <f t="shared" si="3"/>
        <v>0.2129032258064516</v>
      </c>
      <c r="K28" s="6">
        <v>34</v>
      </c>
      <c r="L28" s="7">
        <f t="shared" si="4"/>
        <v>0.10967741935483871</v>
      </c>
    </row>
    <row r="29" spans="1:12" x14ac:dyDescent="0.25">
      <c r="A29" s="1" t="s">
        <v>2</v>
      </c>
      <c r="B29" s="3">
        <v>893</v>
      </c>
      <c r="C29" s="6">
        <v>357</v>
      </c>
      <c r="D29" s="7">
        <f t="shared" si="0"/>
        <v>0.39977603583426652</v>
      </c>
      <c r="E29" s="3">
        <v>150</v>
      </c>
      <c r="F29" s="4">
        <f t="shared" si="1"/>
        <v>0.16797312430011199</v>
      </c>
      <c r="G29" s="6">
        <v>201</v>
      </c>
      <c r="H29" s="7">
        <f t="shared" si="2"/>
        <v>0.22508398656215006</v>
      </c>
      <c r="I29" s="3">
        <v>95</v>
      </c>
      <c r="J29" s="4">
        <f t="shared" si="3"/>
        <v>0.10638297872340426</v>
      </c>
      <c r="K29" s="6">
        <v>90</v>
      </c>
      <c r="L29" s="7">
        <f t="shared" si="4"/>
        <v>0.10078387458006718</v>
      </c>
    </row>
    <row r="30" spans="1:12" x14ac:dyDescent="0.25">
      <c r="A30" s="1" t="s">
        <v>1</v>
      </c>
      <c r="B30" s="3">
        <v>362</v>
      </c>
      <c r="C30" s="6">
        <v>82</v>
      </c>
      <c r="D30" s="7">
        <f t="shared" si="0"/>
        <v>0.22651933701657459</v>
      </c>
      <c r="E30" s="3">
        <v>115</v>
      </c>
      <c r="F30" s="4">
        <f t="shared" si="1"/>
        <v>0.31767955801104975</v>
      </c>
      <c r="G30" s="6">
        <v>63</v>
      </c>
      <c r="H30" s="7">
        <f t="shared" si="2"/>
        <v>0.17403314917127072</v>
      </c>
      <c r="I30" s="3">
        <v>63</v>
      </c>
      <c r="J30" s="4">
        <f t="shared" si="3"/>
        <v>0.17403314917127072</v>
      </c>
      <c r="K30" s="6">
        <v>39</v>
      </c>
      <c r="L30" s="7">
        <f t="shared" si="4"/>
        <v>0.10773480662983426</v>
      </c>
    </row>
    <row r="31" spans="1:12" x14ac:dyDescent="0.25">
      <c r="A31" s="1" t="s">
        <v>6</v>
      </c>
      <c r="B31" s="3">
        <v>910</v>
      </c>
      <c r="C31" s="6">
        <v>295</v>
      </c>
      <c r="D31" s="7">
        <f t="shared" si="0"/>
        <v>0.32417582417582419</v>
      </c>
      <c r="E31" s="3">
        <v>215</v>
      </c>
      <c r="F31" s="4">
        <f t="shared" si="1"/>
        <v>0.23626373626373626</v>
      </c>
      <c r="G31" s="6">
        <v>194</v>
      </c>
      <c r="H31" s="7">
        <f t="shared" si="2"/>
        <v>0.21318681318681318</v>
      </c>
      <c r="I31" s="3">
        <v>123</v>
      </c>
      <c r="J31" s="4">
        <f t="shared" si="3"/>
        <v>0.13516483516483516</v>
      </c>
      <c r="K31" s="6">
        <v>83</v>
      </c>
      <c r="L31" s="7">
        <f t="shared" si="4"/>
        <v>9.1208791208791204E-2</v>
      </c>
    </row>
    <row r="32" spans="1:12" x14ac:dyDescent="0.25">
      <c r="A32" s="1" t="s">
        <v>11</v>
      </c>
      <c r="B32" s="3">
        <v>224</v>
      </c>
      <c r="C32" s="6">
        <v>62</v>
      </c>
      <c r="D32" s="7">
        <f t="shared" si="0"/>
        <v>0.2767857142857143</v>
      </c>
      <c r="E32" s="3">
        <v>68</v>
      </c>
      <c r="F32" s="4">
        <f t="shared" si="1"/>
        <v>0.30357142857142855</v>
      </c>
      <c r="G32" s="6">
        <v>37</v>
      </c>
      <c r="H32" s="7">
        <f t="shared" si="2"/>
        <v>0.16517857142857142</v>
      </c>
      <c r="I32" s="3">
        <v>25</v>
      </c>
      <c r="J32" s="4">
        <f t="shared" si="3"/>
        <v>0.11160714285714286</v>
      </c>
      <c r="K32" s="6">
        <v>32</v>
      </c>
      <c r="L32" s="7">
        <f t="shared" si="4"/>
        <v>0.14285714285714285</v>
      </c>
    </row>
    <row r="33" spans="1:12" x14ac:dyDescent="0.25">
      <c r="A33" s="1" t="s">
        <v>16</v>
      </c>
      <c r="B33" s="3">
        <v>283</v>
      </c>
      <c r="C33" s="6">
        <v>47</v>
      </c>
      <c r="D33" s="7">
        <f t="shared" si="0"/>
        <v>0.16607773851590105</v>
      </c>
      <c r="E33" s="3">
        <v>83</v>
      </c>
      <c r="F33" s="4">
        <f t="shared" si="1"/>
        <v>0.29328621908127206</v>
      </c>
      <c r="G33" s="6">
        <v>59</v>
      </c>
      <c r="H33" s="7">
        <f t="shared" si="2"/>
        <v>0.20848056537102475</v>
      </c>
      <c r="I33" s="3">
        <v>66</v>
      </c>
      <c r="J33" s="4">
        <f t="shared" si="3"/>
        <v>0.2332155477031802</v>
      </c>
      <c r="K33" s="6">
        <v>28</v>
      </c>
      <c r="L33" s="7">
        <f t="shared" si="4"/>
        <v>9.8939929328621903E-2</v>
      </c>
    </row>
    <row r="34" spans="1:12" x14ac:dyDescent="0.25">
      <c r="A34" s="1" t="s">
        <v>22</v>
      </c>
      <c r="B34" s="3">
        <v>773</v>
      </c>
      <c r="C34" s="6">
        <v>169</v>
      </c>
      <c r="D34" s="7">
        <f t="shared" ref="D34:D65" si="5">C34/B34</f>
        <v>0.2186287192755498</v>
      </c>
      <c r="E34" s="3">
        <v>235</v>
      </c>
      <c r="F34" s="4">
        <f t="shared" ref="F34:F65" si="6">E34/B34</f>
        <v>0.30401034928848641</v>
      </c>
      <c r="G34" s="6">
        <v>146</v>
      </c>
      <c r="H34" s="7">
        <f t="shared" ref="H34:H65" si="7">G34/B34</f>
        <v>0.18887451487710219</v>
      </c>
      <c r="I34" s="3">
        <v>140</v>
      </c>
      <c r="J34" s="4">
        <f t="shared" ref="J34:J65" si="8">I34/B34</f>
        <v>0.18111254851228978</v>
      </c>
      <c r="K34" s="6">
        <v>83</v>
      </c>
      <c r="L34" s="7">
        <f t="shared" ref="L34:L65" si="9">K34/B34</f>
        <v>0.1073738680465718</v>
      </c>
    </row>
    <row r="35" spans="1:12" x14ac:dyDescent="0.25">
      <c r="A35" s="1" t="s">
        <v>35</v>
      </c>
      <c r="B35" s="3">
        <v>1024</v>
      </c>
      <c r="C35" s="6">
        <v>318</v>
      </c>
      <c r="D35" s="7">
        <f t="shared" si="5"/>
        <v>0.310546875</v>
      </c>
      <c r="E35" s="3">
        <v>75</v>
      </c>
      <c r="F35" s="4">
        <f t="shared" si="6"/>
        <v>7.32421875E-2</v>
      </c>
      <c r="G35" s="6">
        <v>410</v>
      </c>
      <c r="H35" s="7">
        <f t="shared" si="7"/>
        <v>0.400390625</v>
      </c>
      <c r="I35" s="3">
        <v>139</v>
      </c>
      <c r="J35" s="4">
        <f t="shared" si="8"/>
        <v>0.1357421875</v>
      </c>
      <c r="K35" s="6">
        <v>82</v>
      </c>
      <c r="L35" s="7">
        <f t="shared" si="9"/>
        <v>8.0078125E-2</v>
      </c>
    </row>
    <row r="36" spans="1:12" x14ac:dyDescent="0.25">
      <c r="A36" s="1" t="s">
        <v>20</v>
      </c>
      <c r="B36" s="3">
        <v>920</v>
      </c>
      <c r="C36" s="6">
        <v>146</v>
      </c>
      <c r="D36" s="7">
        <f t="shared" si="5"/>
        <v>0.15869565217391304</v>
      </c>
      <c r="E36" s="3">
        <v>86</v>
      </c>
      <c r="F36" s="4">
        <f t="shared" si="6"/>
        <v>9.3478260869565219E-2</v>
      </c>
      <c r="G36" s="6">
        <v>413</v>
      </c>
      <c r="H36" s="7">
        <f t="shared" si="7"/>
        <v>0.44891304347826089</v>
      </c>
      <c r="I36" s="3">
        <v>206</v>
      </c>
      <c r="J36" s="4">
        <f t="shared" si="8"/>
        <v>0.22391304347826088</v>
      </c>
      <c r="K36" s="6">
        <v>69</v>
      </c>
      <c r="L36" s="7">
        <f t="shared" si="9"/>
        <v>7.4999999999999997E-2</v>
      </c>
    </row>
    <row r="37" spans="1:12" x14ac:dyDescent="0.25">
      <c r="A37" s="1" t="s">
        <v>26</v>
      </c>
      <c r="B37" s="3">
        <v>551</v>
      </c>
      <c r="C37" s="6">
        <v>162</v>
      </c>
      <c r="D37" s="7">
        <f t="shared" si="5"/>
        <v>0.29401088929219599</v>
      </c>
      <c r="E37" s="3">
        <v>139</v>
      </c>
      <c r="F37" s="4">
        <f t="shared" si="6"/>
        <v>0.25226860254083483</v>
      </c>
      <c r="G37" s="6">
        <v>98</v>
      </c>
      <c r="H37" s="7">
        <f t="shared" si="7"/>
        <v>0.17785843920145192</v>
      </c>
      <c r="I37" s="3">
        <v>82</v>
      </c>
      <c r="J37" s="4">
        <f t="shared" si="8"/>
        <v>0.14882032667876588</v>
      </c>
      <c r="K37" s="6">
        <v>70</v>
      </c>
      <c r="L37" s="7">
        <f t="shared" si="9"/>
        <v>0.12704174228675136</v>
      </c>
    </row>
    <row r="38" spans="1:12" x14ac:dyDescent="0.25">
      <c r="A38" s="1" t="s">
        <v>10</v>
      </c>
      <c r="B38" s="3">
        <v>512</v>
      </c>
      <c r="C38" s="6">
        <v>178</v>
      </c>
      <c r="D38" s="7">
        <f t="shared" si="5"/>
        <v>0.34765625</v>
      </c>
      <c r="E38" s="3">
        <v>132</v>
      </c>
      <c r="F38" s="4">
        <f t="shared" si="6"/>
        <v>0.2578125</v>
      </c>
      <c r="G38" s="6">
        <v>93</v>
      </c>
      <c r="H38" s="7">
        <f t="shared" si="7"/>
        <v>0.181640625</v>
      </c>
      <c r="I38" s="3">
        <v>51</v>
      </c>
      <c r="J38" s="4">
        <f t="shared" si="8"/>
        <v>9.9609375E-2</v>
      </c>
      <c r="K38" s="6">
        <v>58</v>
      </c>
      <c r="L38" s="7">
        <f t="shared" si="9"/>
        <v>0.11328125</v>
      </c>
    </row>
    <row r="39" spans="1:12" x14ac:dyDescent="0.25">
      <c r="A39" s="1" t="s">
        <v>14</v>
      </c>
      <c r="B39" s="3">
        <v>307</v>
      </c>
      <c r="C39" s="6">
        <v>130</v>
      </c>
      <c r="D39" s="7">
        <f t="shared" si="5"/>
        <v>0.42345276872964172</v>
      </c>
      <c r="E39" s="3">
        <v>51</v>
      </c>
      <c r="F39" s="4">
        <f t="shared" si="6"/>
        <v>0.16612377850162866</v>
      </c>
      <c r="G39" s="6">
        <v>64</v>
      </c>
      <c r="H39" s="7">
        <f t="shared" si="7"/>
        <v>0.20846905537459284</v>
      </c>
      <c r="I39" s="3">
        <v>28</v>
      </c>
      <c r="J39" s="4">
        <f t="shared" si="8"/>
        <v>9.1205211726384364E-2</v>
      </c>
      <c r="K39" s="6">
        <v>34</v>
      </c>
      <c r="L39" s="7">
        <f t="shared" si="9"/>
        <v>0.11074918566775244</v>
      </c>
    </row>
    <row r="40" spans="1:12" x14ac:dyDescent="0.25">
      <c r="A40" s="1" t="s">
        <v>47</v>
      </c>
      <c r="B40" s="3">
        <v>220</v>
      </c>
      <c r="C40" s="6">
        <v>95</v>
      </c>
      <c r="D40" s="7">
        <f t="shared" si="5"/>
        <v>0.43181818181818182</v>
      </c>
      <c r="E40" s="3">
        <v>21</v>
      </c>
      <c r="F40" s="4">
        <f t="shared" si="6"/>
        <v>9.5454545454545459E-2</v>
      </c>
      <c r="G40" s="6">
        <v>53</v>
      </c>
      <c r="H40" s="7">
        <f t="shared" si="7"/>
        <v>0.24090909090909091</v>
      </c>
      <c r="I40" s="3">
        <v>12</v>
      </c>
      <c r="J40" s="4">
        <f t="shared" si="8"/>
        <v>5.4545454545454543E-2</v>
      </c>
      <c r="K40" s="6">
        <v>39</v>
      </c>
      <c r="L40" s="7">
        <f t="shared" si="9"/>
        <v>0.17727272727272728</v>
      </c>
    </row>
    <row r="41" spans="1:12" x14ac:dyDescent="0.25">
      <c r="A41" s="1" t="s">
        <v>51</v>
      </c>
      <c r="B41" s="3">
        <v>176</v>
      </c>
      <c r="C41" s="6">
        <v>55</v>
      </c>
      <c r="D41" s="7">
        <f t="shared" si="5"/>
        <v>0.3125</v>
      </c>
      <c r="E41" s="3">
        <v>50</v>
      </c>
      <c r="F41" s="4">
        <f t="shared" si="6"/>
        <v>0.28409090909090912</v>
      </c>
      <c r="G41" s="6">
        <v>33</v>
      </c>
      <c r="H41" s="7">
        <f t="shared" si="7"/>
        <v>0.1875</v>
      </c>
      <c r="I41" s="3">
        <v>25</v>
      </c>
      <c r="J41" s="4">
        <f t="shared" si="8"/>
        <v>0.14204545454545456</v>
      </c>
      <c r="K41" s="6">
        <v>13</v>
      </c>
      <c r="L41" s="7">
        <f t="shared" si="9"/>
        <v>7.3863636363636367E-2</v>
      </c>
    </row>
    <row r="42" spans="1:12" x14ac:dyDescent="0.25">
      <c r="A42" s="1" t="s">
        <v>25</v>
      </c>
      <c r="B42" s="3">
        <v>939</v>
      </c>
      <c r="C42" s="6">
        <v>246</v>
      </c>
      <c r="D42" s="7">
        <f t="shared" si="5"/>
        <v>0.26198083067092653</v>
      </c>
      <c r="E42" s="3">
        <v>225</v>
      </c>
      <c r="F42" s="4">
        <f t="shared" si="6"/>
        <v>0.23961661341853036</v>
      </c>
      <c r="G42" s="6">
        <v>221</v>
      </c>
      <c r="H42" s="7">
        <f t="shared" si="7"/>
        <v>0.23535676251331203</v>
      </c>
      <c r="I42" s="3">
        <v>141</v>
      </c>
      <c r="J42" s="4">
        <f t="shared" si="8"/>
        <v>0.15015974440894569</v>
      </c>
      <c r="K42" s="6">
        <v>106</v>
      </c>
      <c r="L42" s="7">
        <f t="shared" si="9"/>
        <v>0.11288604898828541</v>
      </c>
    </row>
    <row r="43" spans="1:12" x14ac:dyDescent="0.25">
      <c r="A43" s="1" t="s">
        <v>50</v>
      </c>
      <c r="B43" s="3">
        <v>333</v>
      </c>
      <c r="C43" s="6">
        <v>71</v>
      </c>
      <c r="D43" s="7">
        <f t="shared" si="5"/>
        <v>0.21321321321321321</v>
      </c>
      <c r="E43" s="3">
        <v>67</v>
      </c>
      <c r="F43" s="4">
        <f t="shared" si="6"/>
        <v>0.20120120120120119</v>
      </c>
      <c r="G43" s="6">
        <v>87</v>
      </c>
      <c r="H43" s="7">
        <f t="shared" si="7"/>
        <v>0.26126126126126126</v>
      </c>
      <c r="I43" s="3">
        <v>72</v>
      </c>
      <c r="J43" s="4">
        <f t="shared" si="8"/>
        <v>0.21621621621621623</v>
      </c>
      <c r="K43" s="6">
        <v>36</v>
      </c>
      <c r="L43" s="7">
        <f t="shared" si="9"/>
        <v>0.10810810810810811</v>
      </c>
    </row>
    <row r="44" spans="1:12" x14ac:dyDescent="0.25">
      <c r="A44" s="1" t="s">
        <v>4</v>
      </c>
      <c r="B44" s="3">
        <v>701</v>
      </c>
      <c r="C44" s="6">
        <v>228</v>
      </c>
      <c r="D44" s="7">
        <f t="shared" si="5"/>
        <v>0.3252496433666191</v>
      </c>
      <c r="E44" s="3">
        <v>122</v>
      </c>
      <c r="F44" s="4">
        <f t="shared" si="6"/>
        <v>0.17403708987161198</v>
      </c>
      <c r="G44" s="6">
        <v>187</v>
      </c>
      <c r="H44" s="7">
        <f t="shared" si="7"/>
        <v>0.26676176890156916</v>
      </c>
      <c r="I44" s="3">
        <v>110</v>
      </c>
      <c r="J44" s="4">
        <f t="shared" si="8"/>
        <v>0.15691868758915833</v>
      </c>
      <c r="K44" s="6">
        <v>54</v>
      </c>
      <c r="L44" s="7">
        <f t="shared" si="9"/>
        <v>7.7032810271041363E-2</v>
      </c>
    </row>
    <row r="45" spans="1:12" x14ac:dyDescent="0.25">
      <c r="A45" s="1" t="s">
        <v>24</v>
      </c>
      <c r="B45" s="3">
        <v>231</v>
      </c>
      <c r="C45" s="6">
        <v>84</v>
      </c>
      <c r="D45" s="7">
        <f t="shared" si="5"/>
        <v>0.36363636363636365</v>
      </c>
      <c r="E45" s="3">
        <v>46</v>
      </c>
      <c r="F45" s="4">
        <f t="shared" si="6"/>
        <v>0.19913419913419914</v>
      </c>
      <c r="G45" s="6">
        <v>54</v>
      </c>
      <c r="H45" s="7">
        <f t="shared" si="7"/>
        <v>0.23376623376623376</v>
      </c>
      <c r="I45" s="3">
        <v>17</v>
      </c>
      <c r="J45" s="4">
        <f t="shared" si="8"/>
        <v>7.3593073593073599E-2</v>
      </c>
      <c r="K45" s="6">
        <v>30</v>
      </c>
      <c r="L45" s="7">
        <f t="shared" si="9"/>
        <v>0.12987012987012986</v>
      </c>
    </row>
    <row r="46" spans="1:12" x14ac:dyDescent="0.25">
      <c r="A46" s="1" t="s">
        <v>45</v>
      </c>
      <c r="B46" s="3">
        <v>194</v>
      </c>
      <c r="C46" s="6">
        <v>60</v>
      </c>
      <c r="D46" s="7">
        <f t="shared" si="5"/>
        <v>0.30927835051546393</v>
      </c>
      <c r="E46" s="3">
        <v>35</v>
      </c>
      <c r="F46" s="4">
        <f t="shared" si="6"/>
        <v>0.18041237113402062</v>
      </c>
      <c r="G46" s="6">
        <v>50</v>
      </c>
      <c r="H46" s="7">
        <f t="shared" si="7"/>
        <v>0.25773195876288657</v>
      </c>
      <c r="I46" s="3">
        <v>24</v>
      </c>
      <c r="J46" s="4">
        <f t="shared" si="8"/>
        <v>0.12371134020618557</v>
      </c>
      <c r="K46" s="6">
        <v>25</v>
      </c>
      <c r="L46" s="7">
        <f t="shared" si="9"/>
        <v>0.12886597938144329</v>
      </c>
    </row>
    <row r="47" spans="1:12" x14ac:dyDescent="0.25">
      <c r="A47" s="1" t="s">
        <v>52</v>
      </c>
      <c r="B47" s="3">
        <v>184</v>
      </c>
      <c r="C47" s="6">
        <v>59</v>
      </c>
      <c r="D47" s="7">
        <f t="shared" si="5"/>
        <v>0.32065217391304346</v>
      </c>
      <c r="E47" s="3">
        <v>28</v>
      </c>
      <c r="F47" s="4">
        <f t="shared" si="6"/>
        <v>0.15217391304347827</v>
      </c>
      <c r="G47" s="6">
        <v>54</v>
      </c>
      <c r="H47" s="7">
        <f t="shared" si="7"/>
        <v>0.29347826086956524</v>
      </c>
      <c r="I47" s="3">
        <v>31</v>
      </c>
      <c r="J47" s="4">
        <f t="shared" si="8"/>
        <v>0.16847826086956522</v>
      </c>
      <c r="K47" s="6">
        <v>12</v>
      </c>
      <c r="L47" s="7">
        <f t="shared" si="9"/>
        <v>6.5217391304347824E-2</v>
      </c>
    </row>
    <row r="48" spans="1:12" x14ac:dyDescent="0.25">
      <c r="A48" s="1" t="s">
        <v>31</v>
      </c>
      <c r="B48" s="3">
        <v>420</v>
      </c>
      <c r="C48" s="6">
        <v>124</v>
      </c>
      <c r="D48" s="7">
        <f t="shared" si="5"/>
        <v>0.29523809523809524</v>
      </c>
      <c r="E48" s="3">
        <v>83</v>
      </c>
      <c r="F48" s="4">
        <f t="shared" si="6"/>
        <v>0.19761904761904761</v>
      </c>
      <c r="G48" s="6">
        <v>118</v>
      </c>
      <c r="H48" s="7">
        <f t="shared" si="7"/>
        <v>0.28095238095238095</v>
      </c>
      <c r="I48" s="3">
        <v>52</v>
      </c>
      <c r="J48" s="4">
        <f t="shared" si="8"/>
        <v>0.12380952380952381</v>
      </c>
      <c r="K48" s="6">
        <v>43</v>
      </c>
      <c r="L48" s="7">
        <f t="shared" si="9"/>
        <v>0.10238095238095238</v>
      </c>
    </row>
    <row r="49" spans="1:12" x14ac:dyDescent="0.25">
      <c r="A49" s="1" t="s">
        <v>18</v>
      </c>
      <c r="B49" s="3">
        <v>276</v>
      </c>
      <c r="C49" s="6">
        <v>99</v>
      </c>
      <c r="D49" s="7">
        <f t="shared" si="5"/>
        <v>0.35869565217391303</v>
      </c>
      <c r="E49" s="3">
        <v>56</v>
      </c>
      <c r="F49" s="4">
        <f t="shared" si="6"/>
        <v>0.20289855072463769</v>
      </c>
      <c r="G49" s="6">
        <v>66</v>
      </c>
      <c r="H49" s="7">
        <f t="shared" si="7"/>
        <v>0.2391304347826087</v>
      </c>
      <c r="I49" s="3">
        <v>28</v>
      </c>
      <c r="J49" s="4">
        <f t="shared" si="8"/>
        <v>0.10144927536231885</v>
      </c>
      <c r="K49" s="6">
        <v>27</v>
      </c>
      <c r="L49" s="7">
        <f t="shared" si="9"/>
        <v>9.7826086956521743E-2</v>
      </c>
    </row>
    <row r="50" spans="1:12" x14ac:dyDescent="0.25">
      <c r="A50" s="1" t="s">
        <v>15</v>
      </c>
      <c r="B50" s="3">
        <v>471</v>
      </c>
      <c r="C50" s="6">
        <v>150</v>
      </c>
      <c r="D50" s="7">
        <f t="shared" si="5"/>
        <v>0.31847133757961782</v>
      </c>
      <c r="E50" s="3">
        <v>104</v>
      </c>
      <c r="F50" s="4">
        <f t="shared" si="6"/>
        <v>0.2208067940552017</v>
      </c>
      <c r="G50" s="6">
        <v>110</v>
      </c>
      <c r="H50" s="7">
        <f t="shared" si="7"/>
        <v>0.23354564755838642</v>
      </c>
      <c r="I50" s="3">
        <v>72</v>
      </c>
      <c r="J50" s="4">
        <f t="shared" si="8"/>
        <v>0.15286624203821655</v>
      </c>
      <c r="K50" s="6">
        <v>35</v>
      </c>
      <c r="L50" s="7">
        <f t="shared" si="9"/>
        <v>7.4309978768577492E-2</v>
      </c>
    </row>
    <row r="51" spans="1:12" x14ac:dyDescent="0.25">
      <c r="A51" s="1" t="s">
        <v>33</v>
      </c>
      <c r="B51" s="3">
        <v>414</v>
      </c>
      <c r="C51" s="6">
        <v>121</v>
      </c>
      <c r="D51" s="7">
        <f t="shared" si="5"/>
        <v>0.2922705314009662</v>
      </c>
      <c r="E51" s="3">
        <v>119</v>
      </c>
      <c r="F51" s="4">
        <f t="shared" si="6"/>
        <v>0.28743961352657005</v>
      </c>
      <c r="G51" s="6">
        <v>65</v>
      </c>
      <c r="H51" s="7">
        <f t="shared" si="7"/>
        <v>0.1570048309178744</v>
      </c>
      <c r="I51" s="3">
        <v>61</v>
      </c>
      <c r="J51" s="4">
        <f t="shared" si="8"/>
        <v>0.14734299516908211</v>
      </c>
      <c r="K51" s="6">
        <v>48</v>
      </c>
      <c r="L51" s="7">
        <f t="shared" si="9"/>
        <v>0.11594202898550725</v>
      </c>
    </row>
    <row r="52" spans="1:12" x14ac:dyDescent="0.25">
      <c r="A52" s="1" t="s">
        <v>8</v>
      </c>
      <c r="B52" s="3">
        <v>1015</v>
      </c>
      <c r="C52" s="6">
        <v>489</v>
      </c>
      <c r="D52" s="7">
        <f t="shared" si="5"/>
        <v>0.48177339901477834</v>
      </c>
      <c r="E52" s="3">
        <v>87</v>
      </c>
      <c r="F52" s="4">
        <f t="shared" si="6"/>
        <v>8.5714285714285715E-2</v>
      </c>
      <c r="G52" s="6">
        <v>274</v>
      </c>
      <c r="H52" s="7">
        <f t="shared" si="7"/>
        <v>0.26995073891625615</v>
      </c>
      <c r="I52" s="3">
        <v>44</v>
      </c>
      <c r="J52" s="4">
        <f t="shared" si="8"/>
        <v>4.3349753694581279E-2</v>
      </c>
      <c r="K52" s="6">
        <v>121</v>
      </c>
      <c r="L52" s="7">
        <f t="shared" si="9"/>
        <v>0.11921182266009853</v>
      </c>
    </row>
    <row r="53" spans="1:12" x14ac:dyDescent="0.25">
      <c r="A53" s="1" t="s">
        <v>37</v>
      </c>
      <c r="B53" s="3">
        <v>455</v>
      </c>
      <c r="C53" s="6">
        <v>157</v>
      </c>
      <c r="D53" s="7">
        <f t="shared" si="5"/>
        <v>0.34505494505494505</v>
      </c>
      <c r="E53" s="3">
        <v>72</v>
      </c>
      <c r="F53" s="4">
        <f t="shared" si="6"/>
        <v>0.15824175824175823</v>
      </c>
      <c r="G53" s="6">
        <v>84</v>
      </c>
      <c r="H53" s="7">
        <f t="shared" si="7"/>
        <v>0.18461538461538463</v>
      </c>
      <c r="I53" s="3">
        <v>50</v>
      </c>
      <c r="J53" s="4">
        <f t="shared" si="8"/>
        <v>0.10989010989010989</v>
      </c>
      <c r="K53" s="6">
        <v>92</v>
      </c>
      <c r="L53" s="7">
        <f t="shared" si="9"/>
        <v>0.2021978021978022</v>
      </c>
    </row>
    <row r="54" spans="1:12" x14ac:dyDescent="0.25">
      <c r="A54" s="1" t="s">
        <v>0</v>
      </c>
      <c r="B54" s="3">
        <v>589</v>
      </c>
      <c r="C54" s="6">
        <v>272</v>
      </c>
      <c r="D54" s="7">
        <f t="shared" si="5"/>
        <v>0.46179966044142612</v>
      </c>
      <c r="E54" s="3">
        <v>103</v>
      </c>
      <c r="F54" s="4">
        <f t="shared" si="6"/>
        <v>0.17487266553480477</v>
      </c>
      <c r="G54" s="6">
        <v>117</v>
      </c>
      <c r="H54" s="7">
        <f t="shared" si="7"/>
        <v>0.19864176570458403</v>
      </c>
      <c r="I54" s="3">
        <v>47</v>
      </c>
      <c r="J54" s="4">
        <f t="shared" si="8"/>
        <v>7.979626485568761E-2</v>
      </c>
      <c r="K54" s="6">
        <v>50</v>
      </c>
      <c r="L54" s="7">
        <f t="shared" si="9"/>
        <v>8.4889643463497449E-2</v>
      </c>
    </row>
    <row r="55" spans="1:12" x14ac:dyDescent="0.25">
      <c r="A55" s="1" t="s">
        <v>7</v>
      </c>
      <c r="B55" s="3">
        <v>655</v>
      </c>
      <c r="C55" s="6">
        <v>133</v>
      </c>
      <c r="D55" s="7">
        <f t="shared" si="5"/>
        <v>0.20305343511450383</v>
      </c>
      <c r="E55" s="3">
        <v>211</v>
      </c>
      <c r="F55" s="4">
        <f t="shared" si="6"/>
        <v>0.32213740458015266</v>
      </c>
      <c r="G55" s="6">
        <v>104</v>
      </c>
      <c r="H55" s="7">
        <f t="shared" si="7"/>
        <v>0.15877862595419848</v>
      </c>
      <c r="I55" s="3">
        <v>121</v>
      </c>
      <c r="J55" s="4">
        <f t="shared" si="8"/>
        <v>0.18473282442748093</v>
      </c>
      <c r="K55" s="6">
        <v>86</v>
      </c>
      <c r="L55" s="7">
        <f t="shared" si="9"/>
        <v>0.13129770992366413</v>
      </c>
    </row>
  </sheetData>
  <sortState xmlns:xlrd2="http://schemas.microsoft.com/office/spreadsheetml/2017/richdata2" ref="A3:L55">
    <sortCondition ref="A3:A55"/>
  </sortState>
  <mergeCells count="5">
    <mergeCell ref="C1:D1"/>
    <mergeCell ref="E1:F1"/>
    <mergeCell ref="G1:H1"/>
    <mergeCell ref="I1:J1"/>
    <mergeCell ref="K1:L1"/>
  </mergeCells>
  <pageMargins left="0.7" right="0.7" top="0.75" bottom="0.75" header="0.3" footer="0.3"/>
  <pageSetup scale="5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1E116-6228-47A7-9A5F-3ABE01B6D15C}">
  <dimension ref="A1:A54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52B5B64623141806E05C2FE7A85F6" ma:contentTypeVersion="17" ma:contentTypeDescription="Create a new document." ma:contentTypeScope="" ma:versionID="5c1dc5385af76f76c997c8d185725657">
  <xsd:schema xmlns:xsd="http://www.w3.org/2001/XMLSchema" xmlns:xs="http://www.w3.org/2001/XMLSchema" xmlns:p="http://schemas.microsoft.com/office/2006/metadata/properties" xmlns:ns2="960af6b3-a15e-4d72-a6c6-38b9491dab29" xmlns:ns3="55f82333-1fbd-4245-8a2d-3865f6ba959c" targetNamespace="http://schemas.microsoft.com/office/2006/metadata/properties" ma:root="true" ma:fieldsID="a1bd3174ca44315f297d7c95c9f25298" ns2:_="" ns3:_="">
    <xsd:import namespace="960af6b3-a15e-4d72-a6c6-38b9491dab29"/>
    <xsd:import namespace="55f82333-1fbd-4245-8a2d-3865f6ba9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af6b3-a15e-4d72-a6c6-38b9491da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328aa94-f52b-4bd6-9863-ccee34cf9f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82333-1fbd-4245-8a2d-3865f6ba959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452da1b-ebe0-486a-95f6-c966a3ec0177}" ma:internalName="TaxCatchAll" ma:showField="CatchAllData" ma:web="55f82333-1fbd-4245-8a2d-3865f6ba95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87CF9A-AB14-4486-9460-29780406421B}"/>
</file>

<file path=customXml/itemProps2.xml><?xml version="1.0" encoding="utf-8"?>
<ds:datastoreItem xmlns:ds="http://schemas.openxmlformats.org/officeDocument/2006/customXml" ds:itemID="{009BD140-714C-45A3-8FEA-3DC31BA942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Sheet3</vt:lpstr>
      <vt:lpstr>Sheet1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Berfu Aygenc</dc:creator>
  <cp:lastModifiedBy>Berfu Aygenc</cp:lastModifiedBy>
  <cp:lastPrinted>2024-01-09T19:04:32Z</cp:lastPrinted>
  <dcterms:created xsi:type="dcterms:W3CDTF">2023-12-21T18:27:44Z</dcterms:created>
  <dcterms:modified xsi:type="dcterms:W3CDTF">2024-01-16T19:45:25Z</dcterms:modified>
</cp:coreProperties>
</file>