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sociological.sharepoint.com/Research Professional Development and Academic Aff/Research/Membership/Membership Data Files 2002 onward/2023 working data/for website/"/>
    </mc:Choice>
  </mc:AlternateContent>
  <xr:revisionPtr revIDLastSave="151" documentId="8_{16046F76-EFB9-4C49-8C87-EC547379CA60}" xr6:coauthVersionLast="47" xr6:coauthVersionMax="47" xr10:uidLastSave="{4D6B4863-79D6-4552-9E4F-5F9FF2A5C100}"/>
  <bookViews>
    <workbookView xWindow="28680" yWindow="-120" windowWidth="29040" windowHeight="15840" xr2:uid="{E57BADB8-4735-4221-9E27-F6256306A9FD}"/>
  </bookViews>
  <sheets>
    <sheet name="Sheet2" sheetId="4" r:id="rId1"/>
    <sheet name="Sheet3" sheetId="5" r:id="rId2"/>
  </sheets>
  <definedNames>
    <definedName name="_xlnm.Print_Area" localSheetId="0">Sheet2!$A$1:$L$57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L2" i="4"/>
  <c r="J2" i="4"/>
  <c r="H2" i="4"/>
  <c r="F2" i="4"/>
  <c r="D2" i="4"/>
</calcChain>
</file>

<file path=xl/sharedStrings.xml><?xml version="1.0" encoding="utf-8"?>
<sst xmlns="http://schemas.openxmlformats.org/spreadsheetml/2006/main" count="118" uniqueCount="62">
  <si>
    <t>Teaching and Learning in Sociology</t>
  </si>
  <si>
    <t>Methodology</t>
  </si>
  <si>
    <t>Medical Sociology</t>
  </si>
  <si>
    <t>Crime, Law, and Deviance</t>
  </si>
  <si>
    <t>Sociology of Education</t>
  </si>
  <si>
    <t>Family</t>
  </si>
  <si>
    <t>Organizations, Occupations, and Work</t>
  </si>
  <si>
    <t>Theory</t>
  </si>
  <si>
    <t>Sociology of Sex and Gender</t>
  </si>
  <si>
    <t>Community and Urban Sociology</t>
  </si>
  <si>
    <t>Social Psychology</t>
  </si>
  <si>
    <t>Peace, War, and Social Conflict</t>
  </si>
  <si>
    <t>Environmental Sociology</t>
  </si>
  <si>
    <t>Marxist Sociology</t>
  </si>
  <si>
    <t>Sociological Practice and Public Sociology</t>
  </si>
  <si>
    <t>Sociology of Population</t>
  </si>
  <si>
    <t>Political Economy of the World-System</t>
  </si>
  <si>
    <t>Aging and the Life Course</t>
  </si>
  <si>
    <t>Sociology of Mental Health</t>
  </si>
  <si>
    <t>Collective Behavior and Social Movements</t>
  </si>
  <si>
    <t>Racial and Ethnic Minorities</t>
  </si>
  <si>
    <t>Comparative-Historical Sociology</t>
  </si>
  <si>
    <t>Political Sociology</t>
  </si>
  <si>
    <t>Asia and Asian America</t>
  </si>
  <si>
    <t>Sociology of Emotions</t>
  </si>
  <si>
    <t>Sociology of Culture</t>
  </si>
  <si>
    <t>Science, Knowledge, and Technology</t>
  </si>
  <si>
    <t>Communication, Information Technologies, and Media Sociology</t>
  </si>
  <si>
    <t>Latina/o Sociology</t>
  </si>
  <si>
    <t>Drugs and Society</t>
  </si>
  <si>
    <t>Children and Youth</t>
  </si>
  <si>
    <t>Sociology of Law</t>
  </si>
  <si>
    <t>Decision-Making, Social Networks, and Society</t>
  </si>
  <si>
    <t>Sociology of Religion</t>
  </si>
  <si>
    <t>International Migration</t>
  </si>
  <si>
    <t>Race, Gender, and Class</t>
  </si>
  <si>
    <t>Mathematical Sociology</t>
  </si>
  <si>
    <t>Sociology of Sexualities</t>
  </si>
  <si>
    <t>History of Sociology</t>
  </si>
  <si>
    <t>Economic Sociology</t>
  </si>
  <si>
    <t>Labor and Labor Movements</t>
  </si>
  <si>
    <t>Animals and Society</t>
  </si>
  <si>
    <t>Ethnomethodology and Conversation Analysis</t>
  </si>
  <si>
    <t>Biosociology and Evolutionary Sociology</t>
  </si>
  <si>
    <t>Disability in Society</t>
  </si>
  <si>
    <t>Sociology of Human Rights</t>
  </si>
  <si>
    <t>Altruism, Morality, and Social Solidarity</t>
  </si>
  <si>
    <t>Sociology of Body and Embodiment</t>
  </si>
  <si>
    <t>Global and Transnational Sociology</t>
  </si>
  <si>
    <t>Inequality, Poverty, and Mobility</t>
  </si>
  <si>
    <t>Sociology of Development</t>
  </si>
  <si>
    <t>Sociology of Consumers and Consumption</t>
  </si>
  <si>
    <t>Sociology of Indigenous Peoples and Native Nations</t>
  </si>
  <si>
    <t>Missing</t>
  </si>
  <si>
    <t>Total</t>
  </si>
  <si>
    <t>Total ASA Student Membership</t>
  </si>
  <si>
    <t>White Women</t>
  </si>
  <si>
    <t>White Men</t>
  </si>
  <si>
    <t>Women of Color</t>
  </si>
  <si>
    <t>2023 ASA Student Membership by Gender and Race/Ethnicity</t>
  </si>
  <si>
    <t>Notes: categories less than five were counted as "missing."</t>
  </si>
  <si>
    <t>Men of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</si>
</sst>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164" fontId="0" fillId="0" borderId="0" xfId="1" applyNumberFormat="1" applyFont="1"/>
    <xf numFmtId="0" fontId="0" fillId="2" borderId="1" xfId="0" applyFill="1" applyBorder="1" applyAlignment="1">
      <alignment horizontal="center" vertical="top"/>
    </xf>
    <xf numFmtId="164" fontId="0" fillId="2" borderId="1" xfId="1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0">
    <cellStyle name="Normal" xfId="0" builtinId="0"/>
    <cellStyle name="Percent" xfId="1" builtinId="5"/>
    <cellStyle name="style1703183151981" xfId="2" xr:uid="{9AF4B13B-9614-4E45-AC69-ADA8D9DCE554}"/>
    <cellStyle name="style1703183152262" xfId="3" xr:uid="{278B6C2E-1761-4973-BD95-DCA4F01954A3}"/>
    <cellStyle name="style1703183152503" xfId="4" xr:uid="{DE3A478F-C3E8-47ED-9EE3-B36E3C91BC52}"/>
    <cellStyle name="style1704813690540" xfId="5" xr:uid="{3F4ADC1C-A834-45D8-B528-937A64EEFC50}"/>
    <cellStyle name="style1704813690683" xfId="6" xr:uid="{1EFB36E4-BD48-4364-9063-0AADF44D20C0}"/>
    <cellStyle name="style1704813691421" xfId="7" xr:uid="{5D23D4AB-3045-45E1-8D05-42FC537CD64B}"/>
    <cellStyle name="style1704816451876" xfId="8" xr:uid="{1D67BE23-86AD-438D-ABC5-EA8A0F6D62C1}"/>
    <cellStyle name="style1704816452534" xfId="9" xr:uid="{8B4C298E-150D-4B5B-AB28-B5E1E5244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27F5-11B0-462B-8A72-E85279DB100D}">
  <sheetPr>
    <pageSetUpPr fitToPage="1"/>
  </sheetPr>
  <dimension ref="A1:L57"/>
  <sheetViews>
    <sheetView tabSelected="1" workbookViewId="0">
      <selection activeCell="O3" sqref="O3"/>
    </sheetView>
  </sheetViews>
  <sheetFormatPr defaultRowHeight="15" x14ac:dyDescent="0.25"/>
  <cols>
    <col min="1" max="1" width="58" customWidth="1"/>
    <col min="2" max="3" width="10.7109375" customWidth="1"/>
    <col min="4" max="4" width="10.7109375" style="11" customWidth="1"/>
    <col min="5" max="5" width="10.7109375" customWidth="1"/>
    <col min="6" max="6" width="10.7109375" style="11" customWidth="1"/>
    <col min="7" max="7" width="10.7109375" customWidth="1"/>
    <col min="8" max="8" width="10.7109375" style="11" customWidth="1"/>
    <col min="9" max="9" width="10.7109375" customWidth="1"/>
    <col min="10" max="10" width="10.7109375" style="11" customWidth="1"/>
    <col min="11" max="11" width="10.7109375" customWidth="1"/>
    <col min="12" max="12" width="10.7109375" style="11" customWidth="1"/>
  </cols>
  <sheetData>
    <row r="1" spans="1:12" ht="21.75" customHeight="1" x14ac:dyDescent="0.25">
      <c r="A1" s="7" t="s">
        <v>59</v>
      </c>
      <c r="B1" s="8" t="s">
        <v>54</v>
      </c>
      <c r="C1" s="14" t="s">
        <v>56</v>
      </c>
      <c r="D1" s="15"/>
      <c r="E1" s="16" t="s">
        <v>57</v>
      </c>
      <c r="F1" s="17"/>
      <c r="G1" s="14" t="s">
        <v>58</v>
      </c>
      <c r="H1" s="15"/>
      <c r="I1" s="16" t="s">
        <v>61</v>
      </c>
      <c r="J1" s="17"/>
      <c r="K1" s="14" t="s">
        <v>53</v>
      </c>
      <c r="L1" s="15"/>
    </row>
    <row r="2" spans="1:12" x14ac:dyDescent="0.25">
      <c r="A2" s="2" t="s">
        <v>55</v>
      </c>
      <c r="B2" s="4">
        <v>3017</v>
      </c>
      <c r="C2" s="12">
        <v>731</v>
      </c>
      <c r="D2" s="13">
        <f>C2/B2</f>
        <v>0.24229366920782233</v>
      </c>
      <c r="E2" s="4">
        <v>388</v>
      </c>
      <c r="F2" s="9">
        <f>E2/B2</f>
        <v>0.12860457408021214</v>
      </c>
      <c r="G2" s="12">
        <v>1009</v>
      </c>
      <c r="H2" s="13">
        <f>G2/B2</f>
        <v>0.33443818362611866</v>
      </c>
      <c r="I2" s="4">
        <v>502</v>
      </c>
      <c r="J2" s="9">
        <f>I2/B2</f>
        <v>0.16639045409347034</v>
      </c>
      <c r="K2" s="12">
        <v>387</v>
      </c>
      <c r="L2" s="13">
        <f>K2/B2</f>
        <v>0.12827311899237653</v>
      </c>
    </row>
    <row r="3" spans="1:12" x14ac:dyDescent="0.25">
      <c r="A3" s="2" t="s">
        <v>17</v>
      </c>
      <c r="B3" s="4">
        <v>123</v>
      </c>
      <c r="C3" s="12">
        <v>37</v>
      </c>
      <c r="D3" s="13">
        <f t="shared" ref="D3:D55" si="0">C3/B3</f>
        <v>0.30081300813008133</v>
      </c>
      <c r="E3" s="4">
        <v>11</v>
      </c>
      <c r="F3" s="9">
        <f t="shared" ref="F3:F55" si="1">E3/B3</f>
        <v>8.943089430894309E-2</v>
      </c>
      <c r="G3" s="12">
        <v>42</v>
      </c>
      <c r="H3" s="13">
        <f t="shared" ref="H3:H55" si="2">G3/B3</f>
        <v>0.34146341463414637</v>
      </c>
      <c r="I3" s="4">
        <v>23</v>
      </c>
      <c r="J3" s="9">
        <f t="shared" ref="J3:J55" si="3">I3/B3</f>
        <v>0.18699186991869918</v>
      </c>
      <c r="K3" s="12">
        <v>10</v>
      </c>
      <c r="L3" s="13">
        <f t="shared" ref="L3:L55" si="4">K3/B3</f>
        <v>8.1300813008130079E-2</v>
      </c>
    </row>
    <row r="4" spans="1:12" x14ac:dyDescent="0.25">
      <c r="A4" s="2" t="s">
        <v>46</v>
      </c>
      <c r="B4" s="4">
        <v>61</v>
      </c>
      <c r="C4" s="12">
        <v>15</v>
      </c>
      <c r="D4" s="13">
        <f t="shared" si="0"/>
        <v>0.24590163934426229</v>
      </c>
      <c r="E4" s="4">
        <v>11</v>
      </c>
      <c r="F4" s="9">
        <f t="shared" si="1"/>
        <v>0.18032786885245902</v>
      </c>
      <c r="G4" s="12">
        <v>11</v>
      </c>
      <c r="H4" s="13">
        <f t="shared" si="2"/>
        <v>0.18032786885245902</v>
      </c>
      <c r="I4" s="4">
        <v>14</v>
      </c>
      <c r="J4" s="9">
        <f t="shared" si="3"/>
        <v>0.22950819672131148</v>
      </c>
      <c r="K4" s="12">
        <v>10</v>
      </c>
      <c r="L4" s="13">
        <f t="shared" si="4"/>
        <v>0.16393442622950818</v>
      </c>
    </row>
    <row r="5" spans="1:12" x14ac:dyDescent="0.25">
      <c r="A5" s="2" t="s">
        <v>41</v>
      </c>
      <c r="B5" s="4">
        <v>21</v>
      </c>
      <c r="C5" s="12">
        <v>9</v>
      </c>
      <c r="D5" s="13">
        <f t="shared" si="0"/>
        <v>0.42857142857142855</v>
      </c>
      <c r="E5" s="4">
        <v>0</v>
      </c>
      <c r="F5" s="9">
        <f t="shared" si="1"/>
        <v>0</v>
      </c>
      <c r="G5" s="12">
        <v>0</v>
      </c>
      <c r="H5" s="13">
        <f t="shared" si="2"/>
        <v>0</v>
      </c>
      <c r="I5" s="4">
        <v>0</v>
      </c>
      <c r="J5" s="9">
        <f t="shared" si="3"/>
        <v>0</v>
      </c>
      <c r="K5" s="12">
        <v>12</v>
      </c>
      <c r="L5" s="13">
        <f t="shared" si="4"/>
        <v>0.5714285714285714</v>
      </c>
    </row>
    <row r="6" spans="1:12" x14ac:dyDescent="0.25">
      <c r="A6" s="2" t="s">
        <v>23</v>
      </c>
      <c r="B6" s="4">
        <v>144</v>
      </c>
      <c r="C6" s="12">
        <v>0</v>
      </c>
      <c r="D6" s="13">
        <f t="shared" si="0"/>
        <v>0</v>
      </c>
      <c r="E6" s="4">
        <v>0</v>
      </c>
      <c r="F6" s="9">
        <f t="shared" si="1"/>
        <v>0</v>
      </c>
      <c r="G6" s="12">
        <v>82</v>
      </c>
      <c r="H6" s="13">
        <f t="shared" si="2"/>
        <v>0.56944444444444442</v>
      </c>
      <c r="I6" s="4">
        <v>38</v>
      </c>
      <c r="J6" s="9">
        <f t="shared" si="3"/>
        <v>0.2638888888888889</v>
      </c>
      <c r="K6" s="12">
        <v>24</v>
      </c>
      <c r="L6" s="13">
        <f t="shared" si="4"/>
        <v>0.16666666666666666</v>
      </c>
    </row>
    <row r="7" spans="1:12" x14ac:dyDescent="0.25">
      <c r="A7" s="2" t="s">
        <v>43</v>
      </c>
      <c r="B7" s="4">
        <v>10</v>
      </c>
      <c r="C7" s="12">
        <v>0</v>
      </c>
      <c r="D7" s="13">
        <f t="shared" si="0"/>
        <v>0</v>
      </c>
      <c r="E7" s="4">
        <v>0</v>
      </c>
      <c r="F7" s="9">
        <f t="shared" si="1"/>
        <v>0</v>
      </c>
      <c r="G7" s="12">
        <v>0</v>
      </c>
      <c r="H7" s="13">
        <f t="shared" si="2"/>
        <v>0</v>
      </c>
      <c r="I7" s="4">
        <v>0</v>
      </c>
      <c r="J7" s="9">
        <f t="shared" si="3"/>
        <v>0</v>
      </c>
      <c r="K7" s="12">
        <v>10</v>
      </c>
      <c r="L7" s="13">
        <f t="shared" si="4"/>
        <v>1</v>
      </c>
    </row>
    <row r="8" spans="1:12" x14ac:dyDescent="0.25">
      <c r="A8" s="2" t="s">
        <v>30</v>
      </c>
      <c r="B8" s="4">
        <v>74</v>
      </c>
      <c r="C8" s="12">
        <v>22</v>
      </c>
      <c r="D8" s="13">
        <f t="shared" si="0"/>
        <v>0.29729729729729731</v>
      </c>
      <c r="E8" s="4">
        <v>6</v>
      </c>
      <c r="F8" s="9">
        <f t="shared" si="1"/>
        <v>8.1081081081081086E-2</v>
      </c>
      <c r="G8" s="12">
        <v>25</v>
      </c>
      <c r="H8" s="13">
        <f t="shared" si="2"/>
        <v>0.33783783783783783</v>
      </c>
      <c r="I8" s="4">
        <v>9</v>
      </c>
      <c r="J8" s="9">
        <f t="shared" si="3"/>
        <v>0.12162162162162163</v>
      </c>
      <c r="K8" s="12">
        <v>12</v>
      </c>
      <c r="L8" s="13">
        <f t="shared" si="4"/>
        <v>0.16216216216216217</v>
      </c>
    </row>
    <row r="9" spans="1:12" x14ac:dyDescent="0.25">
      <c r="A9" s="2" t="s">
        <v>19</v>
      </c>
      <c r="B9" s="4">
        <v>198</v>
      </c>
      <c r="C9" s="12">
        <v>49</v>
      </c>
      <c r="D9" s="13">
        <f t="shared" si="0"/>
        <v>0.24747474747474749</v>
      </c>
      <c r="E9" s="4">
        <v>27</v>
      </c>
      <c r="F9" s="9">
        <f t="shared" si="1"/>
        <v>0.13636363636363635</v>
      </c>
      <c r="G9" s="12">
        <v>57</v>
      </c>
      <c r="H9" s="13">
        <f t="shared" si="2"/>
        <v>0.2878787878787879</v>
      </c>
      <c r="I9" s="4">
        <v>42</v>
      </c>
      <c r="J9" s="9">
        <f t="shared" si="3"/>
        <v>0.21212121212121213</v>
      </c>
      <c r="K9" s="12">
        <v>23</v>
      </c>
      <c r="L9" s="13">
        <f t="shared" si="4"/>
        <v>0.11616161616161616</v>
      </c>
    </row>
    <row r="10" spans="1:12" x14ac:dyDescent="0.25">
      <c r="A10" s="2" t="s">
        <v>27</v>
      </c>
      <c r="B10" s="4">
        <v>117</v>
      </c>
      <c r="C10" s="12">
        <v>29</v>
      </c>
      <c r="D10" s="13">
        <f t="shared" si="0"/>
        <v>0.24786324786324787</v>
      </c>
      <c r="E10" s="4">
        <v>18</v>
      </c>
      <c r="F10" s="9">
        <f t="shared" si="1"/>
        <v>0.15384615384615385</v>
      </c>
      <c r="G10" s="12">
        <v>36</v>
      </c>
      <c r="H10" s="13">
        <f t="shared" si="2"/>
        <v>0.30769230769230771</v>
      </c>
      <c r="I10" s="4">
        <v>17</v>
      </c>
      <c r="J10" s="9">
        <f t="shared" si="3"/>
        <v>0.14529914529914531</v>
      </c>
      <c r="K10" s="12">
        <v>17</v>
      </c>
      <c r="L10" s="13">
        <f t="shared" si="4"/>
        <v>0.14529914529914531</v>
      </c>
    </row>
    <row r="11" spans="1:12" x14ac:dyDescent="0.25">
      <c r="A11" s="2" t="s">
        <v>9</v>
      </c>
      <c r="B11" s="4">
        <v>152</v>
      </c>
      <c r="C11" s="12">
        <v>41</v>
      </c>
      <c r="D11" s="13">
        <f t="shared" si="0"/>
        <v>0.26973684210526316</v>
      </c>
      <c r="E11" s="4">
        <v>28</v>
      </c>
      <c r="F11" s="9">
        <f t="shared" si="1"/>
        <v>0.18421052631578946</v>
      </c>
      <c r="G11" s="12">
        <v>36</v>
      </c>
      <c r="H11" s="13">
        <f t="shared" si="2"/>
        <v>0.23684210526315788</v>
      </c>
      <c r="I11" s="4">
        <v>24</v>
      </c>
      <c r="J11" s="9">
        <f t="shared" si="3"/>
        <v>0.15789473684210525</v>
      </c>
      <c r="K11" s="12">
        <v>23</v>
      </c>
      <c r="L11" s="13">
        <f t="shared" si="4"/>
        <v>0.15131578947368421</v>
      </c>
    </row>
    <row r="12" spans="1:12" x14ac:dyDescent="0.25">
      <c r="A12" s="2" t="s">
        <v>21</v>
      </c>
      <c r="B12" s="4">
        <v>205</v>
      </c>
      <c r="C12" s="12">
        <v>33</v>
      </c>
      <c r="D12" s="13">
        <f t="shared" si="0"/>
        <v>0.16097560975609757</v>
      </c>
      <c r="E12" s="4">
        <v>39</v>
      </c>
      <c r="F12" s="9">
        <f t="shared" si="1"/>
        <v>0.19024390243902439</v>
      </c>
      <c r="G12" s="12">
        <v>53</v>
      </c>
      <c r="H12" s="13">
        <f t="shared" si="2"/>
        <v>0.25853658536585367</v>
      </c>
      <c r="I12" s="4">
        <v>55</v>
      </c>
      <c r="J12" s="9">
        <f t="shared" si="3"/>
        <v>0.26829268292682928</v>
      </c>
      <c r="K12" s="12">
        <v>25</v>
      </c>
      <c r="L12" s="13">
        <f t="shared" si="4"/>
        <v>0.12195121951219512</v>
      </c>
    </row>
    <row r="13" spans="1:12" x14ac:dyDescent="0.25">
      <c r="A13" s="2" t="s">
        <v>3</v>
      </c>
      <c r="B13" s="4">
        <v>158</v>
      </c>
      <c r="C13" s="12">
        <v>46</v>
      </c>
      <c r="D13" s="13">
        <f t="shared" si="0"/>
        <v>0.29113924050632911</v>
      </c>
      <c r="E13" s="4">
        <v>21</v>
      </c>
      <c r="F13" s="9">
        <f t="shared" si="1"/>
        <v>0.13291139240506328</v>
      </c>
      <c r="G13" s="12">
        <v>46</v>
      </c>
      <c r="H13" s="13">
        <f t="shared" si="2"/>
        <v>0.29113924050632911</v>
      </c>
      <c r="I13" s="4">
        <v>29</v>
      </c>
      <c r="J13" s="9">
        <f t="shared" si="3"/>
        <v>0.18354430379746836</v>
      </c>
      <c r="K13" s="12">
        <v>16</v>
      </c>
      <c r="L13" s="13">
        <f t="shared" si="4"/>
        <v>0.10126582278481013</v>
      </c>
    </row>
    <row r="14" spans="1:12" x14ac:dyDescent="0.25">
      <c r="A14" s="2" t="s">
        <v>32</v>
      </c>
      <c r="B14" s="4">
        <v>21</v>
      </c>
      <c r="C14" s="12">
        <v>0</v>
      </c>
      <c r="D14" s="13">
        <f t="shared" si="0"/>
        <v>0</v>
      </c>
      <c r="E14" s="4">
        <v>0</v>
      </c>
      <c r="F14" s="9">
        <f t="shared" si="1"/>
        <v>0</v>
      </c>
      <c r="G14" s="12">
        <v>7</v>
      </c>
      <c r="H14" s="13">
        <f t="shared" si="2"/>
        <v>0.33333333333333331</v>
      </c>
      <c r="I14" s="4">
        <v>0</v>
      </c>
      <c r="J14" s="9">
        <f t="shared" si="3"/>
        <v>0</v>
      </c>
      <c r="K14" s="12">
        <v>14</v>
      </c>
      <c r="L14" s="13">
        <f t="shared" si="4"/>
        <v>0.66666666666666663</v>
      </c>
    </row>
    <row r="15" spans="1:12" x14ac:dyDescent="0.25">
      <c r="A15" s="2" t="s">
        <v>44</v>
      </c>
      <c r="B15" s="4">
        <v>71</v>
      </c>
      <c r="C15" s="12">
        <v>30</v>
      </c>
      <c r="D15" s="13">
        <f t="shared" si="0"/>
        <v>0.42253521126760563</v>
      </c>
      <c r="E15" s="4">
        <v>9</v>
      </c>
      <c r="F15" s="9">
        <f t="shared" si="1"/>
        <v>0.12676056338028169</v>
      </c>
      <c r="G15" s="12">
        <v>13</v>
      </c>
      <c r="H15" s="13">
        <f t="shared" si="2"/>
        <v>0.18309859154929578</v>
      </c>
      <c r="I15" s="4">
        <v>5</v>
      </c>
      <c r="J15" s="9">
        <f t="shared" si="3"/>
        <v>7.0422535211267609E-2</v>
      </c>
      <c r="K15" s="12">
        <v>14</v>
      </c>
      <c r="L15" s="13">
        <f t="shared" si="4"/>
        <v>0.19718309859154928</v>
      </c>
    </row>
    <row r="16" spans="1:12" x14ac:dyDescent="0.25">
      <c r="A16" s="2" t="s">
        <v>29</v>
      </c>
      <c r="B16" s="4">
        <v>32</v>
      </c>
      <c r="C16" s="12">
        <v>13</v>
      </c>
      <c r="D16" s="13">
        <f t="shared" si="0"/>
        <v>0.40625</v>
      </c>
      <c r="E16" s="4">
        <v>6</v>
      </c>
      <c r="F16" s="9">
        <f t="shared" si="1"/>
        <v>0.1875</v>
      </c>
      <c r="G16" s="12">
        <v>5</v>
      </c>
      <c r="H16" s="13">
        <f t="shared" si="2"/>
        <v>0.15625</v>
      </c>
      <c r="I16" s="4">
        <v>5</v>
      </c>
      <c r="J16" s="9">
        <f t="shared" si="3"/>
        <v>0.15625</v>
      </c>
      <c r="K16" s="12">
        <v>3</v>
      </c>
      <c r="L16" s="13">
        <f t="shared" si="4"/>
        <v>9.375E-2</v>
      </c>
    </row>
    <row r="17" spans="1:12" x14ac:dyDescent="0.25">
      <c r="A17" s="2" t="s">
        <v>39</v>
      </c>
      <c r="B17" s="4">
        <v>219</v>
      </c>
      <c r="C17" s="12">
        <v>39</v>
      </c>
      <c r="D17" s="13">
        <f t="shared" si="0"/>
        <v>0.17808219178082191</v>
      </c>
      <c r="E17" s="4">
        <v>40</v>
      </c>
      <c r="F17" s="9">
        <f t="shared" si="1"/>
        <v>0.18264840182648401</v>
      </c>
      <c r="G17" s="12">
        <v>65</v>
      </c>
      <c r="H17" s="13">
        <f t="shared" si="2"/>
        <v>0.29680365296803651</v>
      </c>
      <c r="I17" s="4">
        <v>51</v>
      </c>
      <c r="J17" s="9">
        <f t="shared" si="3"/>
        <v>0.23287671232876711</v>
      </c>
      <c r="K17" s="12">
        <v>24</v>
      </c>
      <c r="L17" s="13">
        <f t="shared" si="4"/>
        <v>0.1095890410958904</v>
      </c>
    </row>
    <row r="18" spans="1:12" x14ac:dyDescent="0.25">
      <c r="A18" s="2" t="s">
        <v>12</v>
      </c>
      <c r="B18" s="4">
        <v>162</v>
      </c>
      <c r="C18" s="12">
        <v>50</v>
      </c>
      <c r="D18" s="13">
        <f t="shared" si="0"/>
        <v>0.30864197530864196</v>
      </c>
      <c r="E18" s="4">
        <v>23</v>
      </c>
      <c r="F18" s="9">
        <f t="shared" si="1"/>
        <v>0.1419753086419753</v>
      </c>
      <c r="G18" s="12">
        <v>45</v>
      </c>
      <c r="H18" s="13">
        <f t="shared" si="2"/>
        <v>0.27777777777777779</v>
      </c>
      <c r="I18" s="4">
        <v>23</v>
      </c>
      <c r="J18" s="9">
        <f t="shared" si="3"/>
        <v>0.1419753086419753</v>
      </c>
      <c r="K18" s="12">
        <v>21</v>
      </c>
      <c r="L18" s="13">
        <f t="shared" si="4"/>
        <v>0.12962962962962962</v>
      </c>
    </row>
    <row r="19" spans="1:12" x14ac:dyDescent="0.25">
      <c r="A19" s="2" t="s">
        <v>42</v>
      </c>
      <c r="B19" s="4">
        <v>24</v>
      </c>
      <c r="C19" s="12">
        <v>0</v>
      </c>
      <c r="D19" s="13">
        <f t="shared" si="0"/>
        <v>0</v>
      </c>
      <c r="E19" s="4">
        <v>6</v>
      </c>
      <c r="F19" s="9">
        <f t="shared" si="1"/>
        <v>0.25</v>
      </c>
      <c r="G19" s="12">
        <v>6</v>
      </c>
      <c r="H19" s="13">
        <f t="shared" si="2"/>
        <v>0.25</v>
      </c>
      <c r="I19" s="4">
        <v>5</v>
      </c>
      <c r="J19" s="9">
        <f t="shared" si="3"/>
        <v>0.20833333333333334</v>
      </c>
      <c r="K19" s="12">
        <v>7</v>
      </c>
      <c r="L19" s="13">
        <f t="shared" si="4"/>
        <v>0.29166666666666669</v>
      </c>
    </row>
    <row r="20" spans="1:12" x14ac:dyDescent="0.25">
      <c r="A20" s="2" t="s">
        <v>5</v>
      </c>
      <c r="B20" s="4">
        <v>159</v>
      </c>
      <c r="C20" s="12">
        <v>52</v>
      </c>
      <c r="D20" s="13">
        <f t="shared" si="0"/>
        <v>0.32704402515723269</v>
      </c>
      <c r="E20" s="4">
        <v>9</v>
      </c>
      <c r="F20" s="9">
        <f t="shared" si="1"/>
        <v>5.6603773584905662E-2</v>
      </c>
      <c r="G20" s="12">
        <v>68</v>
      </c>
      <c r="H20" s="13">
        <f t="shared" si="2"/>
        <v>0.42767295597484278</v>
      </c>
      <c r="I20" s="4">
        <v>14</v>
      </c>
      <c r="J20" s="9">
        <f t="shared" si="3"/>
        <v>8.8050314465408799E-2</v>
      </c>
      <c r="K20" s="12">
        <v>16</v>
      </c>
      <c r="L20" s="13">
        <f t="shared" si="4"/>
        <v>0.10062893081761007</v>
      </c>
    </row>
    <row r="21" spans="1:12" x14ac:dyDescent="0.25">
      <c r="A21" s="2" t="s">
        <v>48</v>
      </c>
      <c r="B21" s="4">
        <v>212</v>
      </c>
      <c r="C21" s="12">
        <v>31</v>
      </c>
      <c r="D21" s="13">
        <f t="shared" si="0"/>
        <v>0.14622641509433962</v>
      </c>
      <c r="E21" s="4">
        <v>14</v>
      </c>
      <c r="F21" s="9">
        <f t="shared" si="1"/>
        <v>6.6037735849056603E-2</v>
      </c>
      <c r="G21" s="12">
        <v>90</v>
      </c>
      <c r="H21" s="13">
        <f t="shared" si="2"/>
        <v>0.42452830188679247</v>
      </c>
      <c r="I21" s="4">
        <v>50</v>
      </c>
      <c r="J21" s="9">
        <f t="shared" si="3"/>
        <v>0.23584905660377359</v>
      </c>
      <c r="K21" s="12">
        <v>27</v>
      </c>
      <c r="L21" s="13">
        <f t="shared" si="4"/>
        <v>0.12735849056603774</v>
      </c>
    </row>
    <row r="22" spans="1:12" x14ac:dyDescent="0.25">
      <c r="A22" s="2" t="s">
        <v>38</v>
      </c>
      <c r="B22" s="4">
        <v>42</v>
      </c>
      <c r="C22" s="12">
        <v>9</v>
      </c>
      <c r="D22" s="13">
        <f t="shared" si="0"/>
        <v>0.21428571428571427</v>
      </c>
      <c r="E22" s="4">
        <v>8</v>
      </c>
      <c r="F22" s="9">
        <f t="shared" si="1"/>
        <v>0.19047619047619047</v>
      </c>
      <c r="G22" s="12">
        <v>6</v>
      </c>
      <c r="H22" s="13">
        <f t="shared" si="2"/>
        <v>0.14285714285714285</v>
      </c>
      <c r="I22" s="4">
        <v>12</v>
      </c>
      <c r="J22" s="9">
        <f t="shared" si="3"/>
        <v>0.2857142857142857</v>
      </c>
      <c r="K22" s="12">
        <v>7</v>
      </c>
      <c r="L22" s="13">
        <f t="shared" si="4"/>
        <v>0.16666666666666666</v>
      </c>
    </row>
    <row r="23" spans="1:12" x14ac:dyDescent="0.25">
      <c r="A23" s="2" t="s">
        <v>49</v>
      </c>
      <c r="B23" s="6">
        <v>237</v>
      </c>
      <c r="C23" s="12">
        <v>61</v>
      </c>
      <c r="D23" s="13">
        <f t="shared" si="0"/>
        <v>0.25738396624472576</v>
      </c>
      <c r="E23" s="4">
        <v>31</v>
      </c>
      <c r="F23" s="9">
        <f t="shared" si="1"/>
        <v>0.13080168776371309</v>
      </c>
      <c r="G23" s="12">
        <v>78</v>
      </c>
      <c r="H23" s="13">
        <f t="shared" si="2"/>
        <v>0.32911392405063289</v>
      </c>
      <c r="I23" s="4">
        <v>43</v>
      </c>
      <c r="J23" s="9">
        <f t="shared" si="3"/>
        <v>0.18143459915611815</v>
      </c>
      <c r="K23" s="12">
        <v>24</v>
      </c>
      <c r="L23" s="13">
        <f t="shared" si="4"/>
        <v>0.10126582278481013</v>
      </c>
    </row>
    <row r="24" spans="1:12" x14ac:dyDescent="0.25">
      <c r="A24" s="2" t="s">
        <v>34</v>
      </c>
      <c r="B24" s="4">
        <v>174</v>
      </c>
      <c r="C24" s="12">
        <v>21</v>
      </c>
      <c r="D24" s="13">
        <f t="shared" si="0"/>
        <v>0.1206896551724138</v>
      </c>
      <c r="E24" s="4">
        <v>12</v>
      </c>
      <c r="F24" s="9">
        <f t="shared" si="1"/>
        <v>6.8965517241379309E-2</v>
      </c>
      <c r="G24" s="12">
        <v>84</v>
      </c>
      <c r="H24" s="13">
        <f t="shared" si="2"/>
        <v>0.48275862068965519</v>
      </c>
      <c r="I24" s="4">
        <v>42</v>
      </c>
      <c r="J24" s="9">
        <f t="shared" si="3"/>
        <v>0.2413793103448276</v>
      </c>
      <c r="K24" s="12">
        <v>15</v>
      </c>
      <c r="L24" s="13">
        <f t="shared" si="4"/>
        <v>8.6206896551724144E-2</v>
      </c>
    </row>
    <row r="25" spans="1:12" x14ac:dyDescent="0.25">
      <c r="A25" s="2" t="s">
        <v>40</v>
      </c>
      <c r="B25" s="4">
        <v>121</v>
      </c>
      <c r="C25" s="12">
        <v>23</v>
      </c>
      <c r="D25" s="13">
        <f t="shared" si="0"/>
        <v>0.19008264462809918</v>
      </c>
      <c r="E25" s="4">
        <v>32</v>
      </c>
      <c r="F25" s="9">
        <f t="shared" si="1"/>
        <v>0.26446280991735538</v>
      </c>
      <c r="G25" s="12">
        <v>30</v>
      </c>
      <c r="H25" s="13">
        <f t="shared" si="2"/>
        <v>0.24793388429752067</v>
      </c>
      <c r="I25" s="4">
        <v>20</v>
      </c>
      <c r="J25" s="9">
        <f t="shared" si="3"/>
        <v>0.16528925619834711</v>
      </c>
      <c r="K25" s="12">
        <v>16</v>
      </c>
      <c r="L25" s="13">
        <f t="shared" si="4"/>
        <v>0.13223140495867769</v>
      </c>
    </row>
    <row r="26" spans="1:12" x14ac:dyDescent="0.25">
      <c r="A26" s="2" t="s">
        <v>28</v>
      </c>
      <c r="B26" s="4">
        <v>98</v>
      </c>
      <c r="C26" s="12">
        <v>0</v>
      </c>
      <c r="D26" s="13">
        <f t="shared" si="0"/>
        <v>0</v>
      </c>
      <c r="E26" s="4">
        <v>0</v>
      </c>
      <c r="F26" s="9">
        <f t="shared" si="1"/>
        <v>0</v>
      </c>
      <c r="G26" s="12">
        <v>60</v>
      </c>
      <c r="H26" s="13">
        <f t="shared" si="2"/>
        <v>0.61224489795918369</v>
      </c>
      <c r="I26" s="4">
        <v>29</v>
      </c>
      <c r="J26" s="9">
        <f t="shared" si="3"/>
        <v>0.29591836734693877</v>
      </c>
      <c r="K26" s="12">
        <v>9</v>
      </c>
      <c r="L26" s="13">
        <f t="shared" si="4"/>
        <v>9.1836734693877556E-2</v>
      </c>
    </row>
    <row r="27" spans="1:12" x14ac:dyDescent="0.25">
      <c r="A27" s="2" t="s">
        <v>13</v>
      </c>
      <c r="B27" s="4">
        <v>93</v>
      </c>
      <c r="C27" s="12">
        <v>13</v>
      </c>
      <c r="D27" s="13">
        <f t="shared" si="0"/>
        <v>0.13978494623655913</v>
      </c>
      <c r="E27" s="4">
        <v>24</v>
      </c>
      <c r="F27" s="9">
        <f t="shared" si="1"/>
        <v>0.25806451612903225</v>
      </c>
      <c r="G27" s="12">
        <v>20</v>
      </c>
      <c r="H27" s="13">
        <f t="shared" si="2"/>
        <v>0.21505376344086022</v>
      </c>
      <c r="I27" s="4">
        <v>24</v>
      </c>
      <c r="J27" s="9">
        <f t="shared" si="3"/>
        <v>0.25806451612903225</v>
      </c>
      <c r="K27" s="12">
        <v>12</v>
      </c>
      <c r="L27" s="13">
        <f t="shared" si="4"/>
        <v>0.12903225806451613</v>
      </c>
    </row>
    <row r="28" spans="1:12" x14ac:dyDescent="0.25">
      <c r="A28" s="2" t="s">
        <v>36</v>
      </c>
      <c r="B28" s="4">
        <v>92</v>
      </c>
      <c r="C28" s="12">
        <v>9</v>
      </c>
      <c r="D28" s="13">
        <f t="shared" si="0"/>
        <v>9.7826086956521743E-2</v>
      </c>
      <c r="E28" s="4">
        <v>25</v>
      </c>
      <c r="F28" s="9">
        <f t="shared" si="1"/>
        <v>0.27173913043478259</v>
      </c>
      <c r="G28" s="12">
        <v>16</v>
      </c>
      <c r="H28" s="13">
        <f t="shared" si="2"/>
        <v>0.17391304347826086</v>
      </c>
      <c r="I28" s="4">
        <v>28</v>
      </c>
      <c r="J28" s="9">
        <f t="shared" si="3"/>
        <v>0.30434782608695654</v>
      </c>
      <c r="K28" s="12">
        <v>14</v>
      </c>
      <c r="L28" s="13">
        <f t="shared" si="4"/>
        <v>0.15217391304347827</v>
      </c>
    </row>
    <row r="29" spans="1:12" x14ac:dyDescent="0.25">
      <c r="A29" s="2" t="s">
        <v>2</v>
      </c>
      <c r="B29" s="4">
        <v>243</v>
      </c>
      <c r="C29" s="12">
        <v>85</v>
      </c>
      <c r="D29" s="13">
        <f t="shared" si="0"/>
        <v>0.34979423868312759</v>
      </c>
      <c r="E29" s="4">
        <v>26</v>
      </c>
      <c r="F29" s="9">
        <f t="shared" si="1"/>
        <v>0.10699588477366255</v>
      </c>
      <c r="G29" s="12">
        <v>75</v>
      </c>
      <c r="H29" s="13">
        <f t="shared" si="2"/>
        <v>0.30864197530864196</v>
      </c>
      <c r="I29" s="4">
        <v>28</v>
      </c>
      <c r="J29" s="9">
        <f t="shared" si="3"/>
        <v>0.11522633744855967</v>
      </c>
      <c r="K29" s="12">
        <v>29</v>
      </c>
      <c r="L29" s="13">
        <f t="shared" si="4"/>
        <v>0.11934156378600823</v>
      </c>
    </row>
    <row r="30" spans="1:12" x14ac:dyDescent="0.25">
      <c r="A30" s="2" t="s">
        <v>1</v>
      </c>
      <c r="B30" s="4">
        <v>98</v>
      </c>
      <c r="C30" s="12">
        <v>13</v>
      </c>
      <c r="D30" s="13">
        <f t="shared" si="0"/>
        <v>0.1326530612244898</v>
      </c>
      <c r="E30" s="4">
        <v>21</v>
      </c>
      <c r="F30" s="9">
        <f t="shared" si="1"/>
        <v>0.21428571428571427</v>
      </c>
      <c r="G30" s="12">
        <v>30</v>
      </c>
      <c r="H30" s="13">
        <f t="shared" si="2"/>
        <v>0.30612244897959184</v>
      </c>
      <c r="I30" s="4">
        <v>18</v>
      </c>
      <c r="J30" s="9">
        <f t="shared" si="3"/>
        <v>0.18367346938775511</v>
      </c>
      <c r="K30" s="12">
        <v>16</v>
      </c>
      <c r="L30" s="13">
        <f t="shared" si="4"/>
        <v>0.16326530612244897</v>
      </c>
    </row>
    <row r="31" spans="1:12" x14ac:dyDescent="0.25">
      <c r="A31" s="2" t="s">
        <v>6</v>
      </c>
      <c r="B31" s="4">
        <v>252</v>
      </c>
      <c r="C31" s="12">
        <v>54</v>
      </c>
      <c r="D31" s="13">
        <f t="shared" si="0"/>
        <v>0.21428571428571427</v>
      </c>
      <c r="E31" s="4">
        <v>32</v>
      </c>
      <c r="F31" s="9">
        <f t="shared" si="1"/>
        <v>0.12698412698412698</v>
      </c>
      <c r="G31" s="12">
        <v>87</v>
      </c>
      <c r="H31" s="13">
        <f t="shared" si="2"/>
        <v>0.34523809523809523</v>
      </c>
      <c r="I31" s="4">
        <v>42</v>
      </c>
      <c r="J31" s="9">
        <f t="shared" si="3"/>
        <v>0.16666666666666666</v>
      </c>
      <c r="K31" s="12">
        <v>37</v>
      </c>
      <c r="L31" s="13">
        <f t="shared" si="4"/>
        <v>0.14682539682539683</v>
      </c>
    </row>
    <row r="32" spans="1:12" x14ac:dyDescent="0.25">
      <c r="A32" s="2" t="s">
        <v>11</v>
      </c>
      <c r="B32" s="4">
        <v>53</v>
      </c>
      <c r="C32" s="12">
        <v>15</v>
      </c>
      <c r="D32" s="13">
        <f t="shared" si="0"/>
        <v>0.28301886792452829</v>
      </c>
      <c r="E32" s="4">
        <v>10</v>
      </c>
      <c r="F32" s="9">
        <f t="shared" si="1"/>
        <v>0.18867924528301888</v>
      </c>
      <c r="G32" s="12">
        <v>13</v>
      </c>
      <c r="H32" s="13">
        <f t="shared" si="2"/>
        <v>0.24528301886792453</v>
      </c>
      <c r="I32" s="4">
        <v>9</v>
      </c>
      <c r="J32" s="9">
        <f t="shared" si="3"/>
        <v>0.16981132075471697</v>
      </c>
      <c r="K32" s="12">
        <v>6</v>
      </c>
      <c r="L32" s="13">
        <f t="shared" si="4"/>
        <v>0.11320754716981132</v>
      </c>
    </row>
    <row r="33" spans="1:12" x14ac:dyDescent="0.25">
      <c r="A33" s="2" t="s">
        <v>16</v>
      </c>
      <c r="B33" s="4">
        <v>83</v>
      </c>
      <c r="C33" s="12">
        <v>11</v>
      </c>
      <c r="D33" s="13">
        <f t="shared" si="0"/>
        <v>0.13253012048192772</v>
      </c>
      <c r="E33" s="4">
        <v>18</v>
      </c>
      <c r="F33" s="9">
        <f t="shared" si="1"/>
        <v>0.21686746987951808</v>
      </c>
      <c r="G33" s="12">
        <v>26</v>
      </c>
      <c r="H33" s="13">
        <f t="shared" si="2"/>
        <v>0.31325301204819278</v>
      </c>
      <c r="I33" s="4">
        <v>17</v>
      </c>
      <c r="J33" s="9">
        <f t="shared" si="3"/>
        <v>0.20481927710843373</v>
      </c>
      <c r="K33" s="12">
        <v>11</v>
      </c>
      <c r="L33" s="13">
        <f t="shared" si="4"/>
        <v>0.13253012048192772</v>
      </c>
    </row>
    <row r="34" spans="1:12" x14ac:dyDescent="0.25">
      <c r="A34" s="2" t="s">
        <v>22</v>
      </c>
      <c r="B34" s="4">
        <v>256</v>
      </c>
      <c r="C34" s="12">
        <v>41</v>
      </c>
      <c r="D34" s="13">
        <f t="shared" si="0"/>
        <v>0.16015625</v>
      </c>
      <c r="E34" s="4">
        <v>62</v>
      </c>
      <c r="F34" s="9">
        <f t="shared" si="1"/>
        <v>0.2421875</v>
      </c>
      <c r="G34" s="12">
        <v>65</v>
      </c>
      <c r="H34" s="13">
        <f t="shared" si="2"/>
        <v>0.25390625</v>
      </c>
      <c r="I34" s="4">
        <v>62</v>
      </c>
      <c r="J34" s="9">
        <f t="shared" si="3"/>
        <v>0.2421875</v>
      </c>
      <c r="K34" s="12">
        <v>26</v>
      </c>
      <c r="L34" s="13">
        <f t="shared" si="4"/>
        <v>0.1015625</v>
      </c>
    </row>
    <row r="35" spans="1:12" x14ac:dyDescent="0.25">
      <c r="A35" s="2" t="s">
        <v>35</v>
      </c>
      <c r="B35" s="4">
        <v>342</v>
      </c>
      <c r="C35" s="12">
        <v>92</v>
      </c>
      <c r="D35" s="13">
        <f t="shared" si="0"/>
        <v>0.26900584795321636</v>
      </c>
      <c r="E35" s="4">
        <v>20</v>
      </c>
      <c r="F35" s="9">
        <f t="shared" si="1"/>
        <v>5.8479532163742687E-2</v>
      </c>
      <c r="G35" s="12">
        <v>158</v>
      </c>
      <c r="H35" s="13">
        <f t="shared" si="2"/>
        <v>0.46198830409356723</v>
      </c>
      <c r="I35" s="4">
        <v>41</v>
      </c>
      <c r="J35" s="9">
        <f t="shared" si="3"/>
        <v>0.11988304093567251</v>
      </c>
      <c r="K35" s="12">
        <v>31</v>
      </c>
      <c r="L35" s="13">
        <f t="shared" si="4"/>
        <v>9.0643274853801165E-2</v>
      </c>
    </row>
    <row r="36" spans="1:12" x14ac:dyDescent="0.25">
      <c r="A36" s="2" t="s">
        <v>20</v>
      </c>
      <c r="B36" s="4">
        <v>188</v>
      </c>
      <c r="C36" s="12">
        <v>26</v>
      </c>
      <c r="D36" s="13">
        <f t="shared" si="0"/>
        <v>0.13829787234042554</v>
      </c>
      <c r="E36" s="4">
        <v>6</v>
      </c>
      <c r="F36" s="9">
        <f t="shared" si="1"/>
        <v>3.1914893617021274E-2</v>
      </c>
      <c r="G36" s="12">
        <v>97</v>
      </c>
      <c r="H36" s="13">
        <f t="shared" si="2"/>
        <v>0.51595744680851063</v>
      </c>
      <c r="I36" s="4">
        <v>41</v>
      </c>
      <c r="J36" s="9">
        <f t="shared" si="3"/>
        <v>0.21808510638297873</v>
      </c>
      <c r="K36" s="12">
        <v>18</v>
      </c>
      <c r="L36" s="13">
        <f t="shared" si="4"/>
        <v>9.5744680851063829E-2</v>
      </c>
    </row>
    <row r="37" spans="1:12" x14ac:dyDescent="0.25">
      <c r="A37" s="2" t="s">
        <v>26</v>
      </c>
      <c r="B37" s="4">
        <v>141</v>
      </c>
      <c r="C37" s="12">
        <v>29</v>
      </c>
      <c r="D37" s="13">
        <f t="shared" si="0"/>
        <v>0.20567375886524822</v>
      </c>
      <c r="E37" s="4">
        <v>27</v>
      </c>
      <c r="F37" s="9">
        <f t="shared" si="1"/>
        <v>0.19148936170212766</v>
      </c>
      <c r="G37" s="12">
        <v>32</v>
      </c>
      <c r="H37" s="13">
        <f t="shared" si="2"/>
        <v>0.22695035460992907</v>
      </c>
      <c r="I37" s="4">
        <v>30</v>
      </c>
      <c r="J37" s="9">
        <f t="shared" si="3"/>
        <v>0.21276595744680851</v>
      </c>
      <c r="K37" s="12">
        <v>23</v>
      </c>
      <c r="L37" s="13">
        <f t="shared" si="4"/>
        <v>0.16312056737588654</v>
      </c>
    </row>
    <row r="38" spans="1:12" x14ac:dyDescent="0.25">
      <c r="A38" s="2" t="s">
        <v>10</v>
      </c>
      <c r="B38" s="4">
        <v>169</v>
      </c>
      <c r="C38" s="12">
        <v>48</v>
      </c>
      <c r="D38" s="13">
        <f t="shared" si="0"/>
        <v>0.28402366863905326</v>
      </c>
      <c r="E38" s="4">
        <v>34</v>
      </c>
      <c r="F38" s="9">
        <f t="shared" si="1"/>
        <v>0.20118343195266272</v>
      </c>
      <c r="G38" s="12">
        <v>44</v>
      </c>
      <c r="H38" s="13">
        <f t="shared" si="2"/>
        <v>0.26035502958579881</v>
      </c>
      <c r="I38" s="4">
        <v>18</v>
      </c>
      <c r="J38" s="9">
        <f t="shared" si="3"/>
        <v>0.10650887573964497</v>
      </c>
      <c r="K38" s="12">
        <v>25</v>
      </c>
      <c r="L38" s="13">
        <f t="shared" si="4"/>
        <v>0.14792899408284024</v>
      </c>
    </row>
    <row r="39" spans="1:12" x14ac:dyDescent="0.25">
      <c r="A39" s="2" t="s">
        <v>14</v>
      </c>
      <c r="B39" s="5">
        <v>79</v>
      </c>
      <c r="C39" s="12">
        <v>23</v>
      </c>
      <c r="D39" s="13">
        <f t="shared" si="0"/>
        <v>0.29113924050632911</v>
      </c>
      <c r="E39" s="5">
        <v>0</v>
      </c>
      <c r="F39" s="9">
        <f t="shared" si="1"/>
        <v>0</v>
      </c>
      <c r="G39" s="12">
        <v>32</v>
      </c>
      <c r="H39" s="13">
        <f t="shared" si="2"/>
        <v>0.4050632911392405</v>
      </c>
      <c r="I39" s="5">
        <v>10</v>
      </c>
      <c r="J39" s="9">
        <f t="shared" si="3"/>
        <v>0.12658227848101267</v>
      </c>
      <c r="K39" s="12">
        <v>14</v>
      </c>
      <c r="L39" s="13">
        <f t="shared" si="4"/>
        <v>0.17721518987341772</v>
      </c>
    </row>
    <row r="40" spans="1:12" x14ac:dyDescent="0.25">
      <c r="A40" s="2" t="s">
        <v>47</v>
      </c>
      <c r="B40" s="4">
        <v>72</v>
      </c>
      <c r="C40" s="12">
        <v>25</v>
      </c>
      <c r="D40" s="13">
        <f t="shared" si="0"/>
        <v>0.34722222222222221</v>
      </c>
      <c r="E40" s="4">
        <v>0</v>
      </c>
      <c r="F40" s="9">
        <f t="shared" si="1"/>
        <v>0</v>
      </c>
      <c r="G40" s="12">
        <v>22</v>
      </c>
      <c r="H40" s="13">
        <f t="shared" si="2"/>
        <v>0.30555555555555558</v>
      </c>
      <c r="I40" s="4">
        <v>7</v>
      </c>
      <c r="J40" s="9">
        <f t="shared" si="3"/>
        <v>9.7222222222222224E-2</v>
      </c>
      <c r="K40" s="12">
        <v>18</v>
      </c>
      <c r="L40" s="13">
        <f t="shared" si="4"/>
        <v>0.25</v>
      </c>
    </row>
    <row r="41" spans="1:12" x14ac:dyDescent="0.25">
      <c r="A41" s="2" t="s">
        <v>51</v>
      </c>
      <c r="B41" s="4">
        <v>46</v>
      </c>
      <c r="C41" s="12">
        <v>13</v>
      </c>
      <c r="D41" s="13">
        <f t="shared" si="0"/>
        <v>0.28260869565217389</v>
      </c>
      <c r="E41" s="4">
        <v>7</v>
      </c>
      <c r="F41" s="9">
        <f t="shared" si="1"/>
        <v>0.15217391304347827</v>
      </c>
      <c r="G41" s="12">
        <v>16</v>
      </c>
      <c r="H41" s="13">
        <f t="shared" si="2"/>
        <v>0.34782608695652173</v>
      </c>
      <c r="I41" s="4">
        <v>7</v>
      </c>
      <c r="J41" s="9">
        <f t="shared" si="3"/>
        <v>0.15217391304347827</v>
      </c>
      <c r="K41" s="12">
        <v>3</v>
      </c>
      <c r="L41" s="13">
        <f t="shared" si="4"/>
        <v>6.5217391304347824E-2</v>
      </c>
    </row>
    <row r="42" spans="1:12" x14ac:dyDescent="0.25">
      <c r="A42" s="2" t="s">
        <v>25</v>
      </c>
      <c r="B42" s="4">
        <v>329</v>
      </c>
      <c r="C42" s="12">
        <v>76</v>
      </c>
      <c r="D42" s="13">
        <f t="shared" si="0"/>
        <v>0.23100303951367782</v>
      </c>
      <c r="E42" s="4">
        <v>43</v>
      </c>
      <c r="F42" s="9">
        <f t="shared" si="1"/>
        <v>0.13069908814589665</v>
      </c>
      <c r="G42" s="12">
        <v>108</v>
      </c>
      <c r="H42" s="13">
        <f t="shared" si="2"/>
        <v>0.32826747720364741</v>
      </c>
      <c r="I42" s="4">
        <v>59</v>
      </c>
      <c r="J42" s="9">
        <f t="shared" si="3"/>
        <v>0.17933130699088146</v>
      </c>
      <c r="K42" s="12">
        <v>43</v>
      </c>
      <c r="L42" s="13">
        <f t="shared" si="4"/>
        <v>0.13069908814589665</v>
      </c>
    </row>
    <row r="43" spans="1:12" x14ac:dyDescent="0.25">
      <c r="A43" s="2" t="s">
        <v>50</v>
      </c>
      <c r="B43" s="4">
        <v>82</v>
      </c>
      <c r="C43" s="12">
        <v>7</v>
      </c>
      <c r="D43" s="13">
        <f t="shared" si="0"/>
        <v>8.5365853658536592E-2</v>
      </c>
      <c r="E43" s="4">
        <v>9</v>
      </c>
      <c r="F43" s="9">
        <f t="shared" si="1"/>
        <v>0.10975609756097561</v>
      </c>
      <c r="G43" s="12">
        <v>29</v>
      </c>
      <c r="H43" s="13">
        <f t="shared" si="2"/>
        <v>0.35365853658536583</v>
      </c>
      <c r="I43" s="4">
        <v>23</v>
      </c>
      <c r="J43" s="9">
        <f t="shared" si="3"/>
        <v>0.28048780487804881</v>
      </c>
      <c r="K43" s="12">
        <v>14</v>
      </c>
      <c r="L43" s="13">
        <f t="shared" si="4"/>
        <v>0.17073170731707318</v>
      </c>
    </row>
    <row r="44" spans="1:12" x14ac:dyDescent="0.25">
      <c r="A44" s="2" t="s">
        <v>4</v>
      </c>
      <c r="B44" s="4">
        <v>218</v>
      </c>
      <c r="C44" s="12">
        <v>60</v>
      </c>
      <c r="D44" s="13">
        <f t="shared" si="0"/>
        <v>0.27522935779816515</v>
      </c>
      <c r="E44" s="4">
        <v>21</v>
      </c>
      <c r="F44" s="9">
        <f t="shared" si="1"/>
        <v>9.6330275229357804E-2</v>
      </c>
      <c r="G44" s="12">
        <v>73</v>
      </c>
      <c r="H44" s="13">
        <f t="shared" si="2"/>
        <v>0.33486238532110091</v>
      </c>
      <c r="I44" s="4">
        <v>36</v>
      </c>
      <c r="J44" s="9">
        <f t="shared" si="3"/>
        <v>0.16513761467889909</v>
      </c>
      <c r="K44" s="12">
        <v>28</v>
      </c>
      <c r="L44" s="13">
        <f t="shared" si="4"/>
        <v>0.12844036697247707</v>
      </c>
    </row>
    <row r="45" spans="1:12" x14ac:dyDescent="0.25">
      <c r="A45" s="2" t="s">
        <v>24</v>
      </c>
      <c r="B45" s="4">
        <v>77</v>
      </c>
      <c r="C45" s="12">
        <v>25</v>
      </c>
      <c r="D45" s="13">
        <f t="shared" si="0"/>
        <v>0.32467532467532467</v>
      </c>
      <c r="E45" s="4">
        <v>9</v>
      </c>
      <c r="F45" s="9">
        <f t="shared" si="1"/>
        <v>0.11688311688311688</v>
      </c>
      <c r="G45" s="12">
        <v>24</v>
      </c>
      <c r="H45" s="13">
        <f t="shared" si="2"/>
        <v>0.31168831168831168</v>
      </c>
      <c r="I45" s="4">
        <v>0</v>
      </c>
      <c r="J45" s="9">
        <f t="shared" si="3"/>
        <v>0</v>
      </c>
      <c r="K45" s="12">
        <v>19</v>
      </c>
      <c r="L45" s="13">
        <f t="shared" si="4"/>
        <v>0.24675324675324675</v>
      </c>
    </row>
    <row r="46" spans="1:12" x14ac:dyDescent="0.25">
      <c r="A46" s="2" t="s">
        <v>45</v>
      </c>
      <c r="B46" s="4">
        <v>40</v>
      </c>
      <c r="C46" s="12">
        <v>13</v>
      </c>
      <c r="D46" s="13">
        <f t="shared" si="0"/>
        <v>0.32500000000000001</v>
      </c>
      <c r="E46" s="4">
        <v>6</v>
      </c>
      <c r="F46" s="9">
        <f t="shared" si="1"/>
        <v>0.15</v>
      </c>
      <c r="G46" s="12">
        <v>14</v>
      </c>
      <c r="H46" s="13">
        <f t="shared" si="2"/>
        <v>0.35</v>
      </c>
      <c r="I46" s="4">
        <v>0</v>
      </c>
      <c r="J46" s="9">
        <f t="shared" si="3"/>
        <v>0</v>
      </c>
      <c r="K46" s="12">
        <v>7</v>
      </c>
      <c r="L46" s="13">
        <f t="shared" si="4"/>
        <v>0.17499999999999999</v>
      </c>
    </row>
    <row r="47" spans="1:12" x14ac:dyDescent="0.25">
      <c r="A47" s="2" t="s">
        <v>52</v>
      </c>
      <c r="B47" s="4">
        <v>50</v>
      </c>
      <c r="C47" s="12">
        <v>12</v>
      </c>
      <c r="D47" s="13">
        <f t="shared" si="0"/>
        <v>0.24</v>
      </c>
      <c r="E47" s="4">
        <v>5</v>
      </c>
      <c r="F47" s="9">
        <f t="shared" si="1"/>
        <v>0.1</v>
      </c>
      <c r="G47" s="12">
        <v>19</v>
      </c>
      <c r="H47" s="13">
        <f t="shared" si="2"/>
        <v>0.38</v>
      </c>
      <c r="I47" s="4">
        <v>12</v>
      </c>
      <c r="J47" s="9">
        <f t="shared" si="3"/>
        <v>0.24</v>
      </c>
      <c r="K47" s="12">
        <v>2</v>
      </c>
      <c r="L47" s="13">
        <f t="shared" si="4"/>
        <v>0.04</v>
      </c>
    </row>
    <row r="48" spans="1:12" x14ac:dyDescent="0.25">
      <c r="A48" s="2" t="s">
        <v>31</v>
      </c>
      <c r="B48" s="4">
        <v>120</v>
      </c>
      <c r="C48" s="12">
        <v>22</v>
      </c>
      <c r="D48" s="13">
        <f t="shared" si="0"/>
        <v>0.18333333333333332</v>
      </c>
      <c r="E48" s="4">
        <v>14</v>
      </c>
      <c r="F48" s="9">
        <f t="shared" si="1"/>
        <v>0.11666666666666667</v>
      </c>
      <c r="G48" s="12">
        <v>46</v>
      </c>
      <c r="H48" s="13">
        <f t="shared" si="2"/>
        <v>0.38333333333333336</v>
      </c>
      <c r="I48" s="4">
        <v>21</v>
      </c>
      <c r="J48" s="9">
        <f t="shared" si="3"/>
        <v>0.17499999999999999</v>
      </c>
      <c r="K48" s="12">
        <v>17</v>
      </c>
      <c r="L48" s="13">
        <f t="shared" si="4"/>
        <v>0.14166666666666666</v>
      </c>
    </row>
    <row r="49" spans="1:12" x14ac:dyDescent="0.25">
      <c r="A49" s="2" t="s">
        <v>18</v>
      </c>
      <c r="B49" s="4">
        <v>72</v>
      </c>
      <c r="C49" s="12">
        <v>20</v>
      </c>
      <c r="D49" s="13">
        <f t="shared" si="0"/>
        <v>0.27777777777777779</v>
      </c>
      <c r="E49" s="4">
        <v>7</v>
      </c>
      <c r="F49" s="9">
        <f t="shared" si="1"/>
        <v>9.7222222222222224E-2</v>
      </c>
      <c r="G49" s="12">
        <v>25</v>
      </c>
      <c r="H49" s="13">
        <f t="shared" si="2"/>
        <v>0.34722222222222221</v>
      </c>
      <c r="I49" s="4">
        <v>8</v>
      </c>
      <c r="J49" s="9">
        <f t="shared" si="3"/>
        <v>0.1111111111111111</v>
      </c>
      <c r="K49" s="12">
        <v>12</v>
      </c>
      <c r="L49" s="13">
        <f t="shared" si="4"/>
        <v>0.16666666666666666</v>
      </c>
    </row>
    <row r="50" spans="1:12" x14ac:dyDescent="0.25">
      <c r="A50" s="2" t="s">
        <v>15</v>
      </c>
      <c r="B50" s="4">
        <v>109</v>
      </c>
      <c r="C50" s="12">
        <v>19</v>
      </c>
      <c r="D50" s="13">
        <f t="shared" si="0"/>
        <v>0.1743119266055046</v>
      </c>
      <c r="E50" s="4">
        <v>17</v>
      </c>
      <c r="F50" s="9">
        <f t="shared" si="1"/>
        <v>0.15596330275229359</v>
      </c>
      <c r="G50" s="12">
        <v>39</v>
      </c>
      <c r="H50" s="13">
        <f t="shared" si="2"/>
        <v>0.3577981651376147</v>
      </c>
      <c r="I50" s="4">
        <v>21</v>
      </c>
      <c r="J50" s="9">
        <f t="shared" si="3"/>
        <v>0.19266055045871561</v>
      </c>
      <c r="K50" s="12">
        <v>13</v>
      </c>
      <c r="L50" s="13">
        <f t="shared" si="4"/>
        <v>0.11926605504587157</v>
      </c>
    </row>
    <row r="51" spans="1:12" x14ac:dyDescent="0.25">
      <c r="A51" s="2" t="s">
        <v>33</v>
      </c>
      <c r="B51" s="4">
        <v>112</v>
      </c>
      <c r="C51" s="12">
        <v>35</v>
      </c>
      <c r="D51" s="13">
        <f t="shared" si="0"/>
        <v>0.3125</v>
      </c>
      <c r="E51" s="4">
        <v>26</v>
      </c>
      <c r="F51" s="9">
        <f t="shared" si="1"/>
        <v>0.23214285714285715</v>
      </c>
      <c r="G51" s="12">
        <v>20</v>
      </c>
      <c r="H51" s="13">
        <f t="shared" si="2"/>
        <v>0.17857142857142858</v>
      </c>
      <c r="I51" s="4">
        <v>17</v>
      </c>
      <c r="J51" s="9">
        <f t="shared" si="3"/>
        <v>0.15178571428571427</v>
      </c>
      <c r="K51" s="12">
        <v>14</v>
      </c>
      <c r="L51" s="13">
        <f t="shared" si="4"/>
        <v>0.125</v>
      </c>
    </row>
    <row r="52" spans="1:12" x14ac:dyDescent="0.25">
      <c r="A52" s="2" t="s">
        <v>8</v>
      </c>
      <c r="B52" s="4">
        <v>306</v>
      </c>
      <c r="C52" s="12">
        <v>116</v>
      </c>
      <c r="D52" s="13">
        <f t="shared" si="0"/>
        <v>0.37908496732026142</v>
      </c>
      <c r="E52" s="4">
        <v>22</v>
      </c>
      <c r="F52" s="9">
        <f t="shared" si="1"/>
        <v>7.1895424836601302E-2</v>
      </c>
      <c r="G52" s="12">
        <v>105</v>
      </c>
      <c r="H52" s="13">
        <f t="shared" si="2"/>
        <v>0.34313725490196079</v>
      </c>
      <c r="I52" s="4">
        <v>13</v>
      </c>
      <c r="J52" s="9">
        <f t="shared" si="3"/>
        <v>4.2483660130718956E-2</v>
      </c>
      <c r="K52" s="12">
        <v>50</v>
      </c>
      <c r="L52" s="13">
        <f t="shared" si="4"/>
        <v>0.16339869281045752</v>
      </c>
    </row>
    <row r="53" spans="1:12" x14ac:dyDescent="0.25">
      <c r="A53" s="2" t="s">
        <v>37</v>
      </c>
      <c r="B53" s="4">
        <v>168</v>
      </c>
      <c r="C53" s="12">
        <v>43</v>
      </c>
      <c r="D53" s="13">
        <f t="shared" si="0"/>
        <v>0.25595238095238093</v>
      </c>
      <c r="E53" s="4">
        <v>24</v>
      </c>
      <c r="F53" s="9">
        <f t="shared" si="1"/>
        <v>0.14285714285714285</v>
      </c>
      <c r="G53" s="12">
        <v>46</v>
      </c>
      <c r="H53" s="13">
        <f t="shared" si="2"/>
        <v>0.27380952380952384</v>
      </c>
      <c r="I53" s="4">
        <v>22</v>
      </c>
      <c r="J53" s="9">
        <f t="shared" si="3"/>
        <v>0.13095238095238096</v>
      </c>
      <c r="K53" s="12">
        <v>33</v>
      </c>
      <c r="L53" s="13">
        <f t="shared" si="4"/>
        <v>0.19642857142857142</v>
      </c>
    </row>
    <row r="54" spans="1:12" x14ac:dyDescent="0.25">
      <c r="A54" s="2" t="s">
        <v>0</v>
      </c>
      <c r="B54" s="4">
        <v>118</v>
      </c>
      <c r="C54" s="12">
        <v>52</v>
      </c>
      <c r="D54" s="13">
        <f t="shared" si="0"/>
        <v>0.44067796610169491</v>
      </c>
      <c r="E54" s="4">
        <v>15</v>
      </c>
      <c r="F54" s="9">
        <f t="shared" si="1"/>
        <v>0.1271186440677966</v>
      </c>
      <c r="G54" s="12">
        <v>28</v>
      </c>
      <c r="H54" s="13">
        <f t="shared" si="2"/>
        <v>0.23728813559322035</v>
      </c>
      <c r="I54" s="4">
        <v>10</v>
      </c>
      <c r="J54" s="9">
        <f t="shared" si="3"/>
        <v>8.4745762711864403E-2</v>
      </c>
      <c r="K54" s="12">
        <v>13</v>
      </c>
      <c r="L54" s="13">
        <f t="shared" si="4"/>
        <v>0.11016949152542373</v>
      </c>
    </row>
    <row r="55" spans="1:12" x14ac:dyDescent="0.25">
      <c r="A55" s="2" t="s">
        <v>7</v>
      </c>
      <c r="B55" s="4">
        <v>189</v>
      </c>
      <c r="C55" s="12">
        <v>38</v>
      </c>
      <c r="D55" s="13">
        <f t="shared" si="0"/>
        <v>0.20105820105820105</v>
      </c>
      <c r="E55" s="4">
        <v>36</v>
      </c>
      <c r="F55" s="9">
        <f t="shared" si="1"/>
        <v>0.19047619047619047</v>
      </c>
      <c r="G55" s="12">
        <v>44</v>
      </c>
      <c r="H55" s="13">
        <f t="shared" si="2"/>
        <v>0.23280423280423279</v>
      </c>
      <c r="I55" s="4">
        <v>42</v>
      </c>
      <c r="J55" s="9">
        <f t="shared" si="3"/>
        <v>0.22222222222222221</v>
      </c>
      <c r="K55" s="12">
        <v>29</v>
      </c>
      <c r="L55" s="13">
        <f t="shared" si="4"/>
        <v>0.15343915343915343</v>
      </c>
    </row>
    <row r="56" spans="1:12" x14ac:dyDescent="0.25">
      <c r="B56" s="3"/>
      <c r="C56" s="3"/>
      <c r="D56" s="10"/>
      <c r="E56" s="3"/>
      <c r="F56" s="10"/>
      <c r="G56" s="3"/>
      <c r="H56" s="10"/>
      <c r="I56" s="3"/>
      <c r="J56" s="10"/>
      <c r="K56" s="3"/>
      <c r="L56" s="10"/>
    </row>
    <row r="57" spans="1:12" x14ac:dyDescent="0.25">
      <c r="A57" s="1" t="s">
        <v>60</v>
      </c>
      <c r="B57" s="3"/>
    </row>
  </sheetData>
  <sortState xmlns:xlrd2="http://schemas.microsoft.com/office/spreadsheetml/2017/richdata2" ref="A3:M55">
    <sortCondition ref="A3:A55"/>
  </sortState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scale="5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4BF7-940E-4F25-AA44-AC29E8733A51}">
  <dimension ref="A1:A57"/>
  <sheetViews>
    <sheetView workbookViewId="0">
      <selection activeCell="J19" sqref="J19"/>
    </sheetView>
  </sheetViews>
  <sheetFormatPr defaultRowHeight="15" x14ac:dyDescent="0.25"/>
  <cols>
    <col min="1" max="1" width="8.28515625" customWidth="1"/>
  </cols>
  <sheetData>
    <row r="1" spans="1:1" x14ac:dyDescent="0.25">
      <c r="A1" t="s">
        <v>59</v>
      </c>
    </row>
    <row r="2" spans="1:1" x14ac:dyDescent="0.25">
      <c r="A2" t="s">
        <v>55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  <row r="57" spans="1:1" x14ac:dyDescent="0.25">
      <c r="A57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7" ma:contentTypeDescription="Create a new document." ma:contentTypeScope="" ma:versionID="5c1dc5385af76f76c997c8d185725657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a1bd3174ca44315f297d7c95c9f25298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1BFF4-11CD-4EFA-AC2A-5322E0E1CC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C1F1EA-B286-460E-A49D-CD921235B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af6b3-a15e-4d72-a6c6-38b9491dab29"/>
    <ds:schemaRef ds:uri="55f82333-1fbd-4245-8a2d-3865f6ba9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Berfu Aygenc</dc:creator>
  <cp:lastModifiedBy>Berfu Aygenc</cp:lastModifiedBy>
  <cp:lastPrinted>2024-01-09T15:49:02Z</cp:lastPrinted>
  <dcterms:created xsi:type="dcterms:W3CDTF">2023-12-21T18:27:44Z</dcterms:created>
  <dcterms:modified xsi:type="dcterms:W3CDTF">2024-01-17T22:04:27Z</dcterms:modified>
</cp:coreProperties>
</file>